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<sst xmlns="http://schemas.openxmlformats.org/spreadsheetml/2006/main" count="124" uniqueCount="57">
  <si>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27/03/2026 16:44:13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</si>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</sst>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534-48F6-8A11-A58B042F096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534-48F6-8A11-A58B042F096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6">
                  <c:v>15.2</c:v>
                </c:pt>
                <c:pt idx="57">
                  <c:v>15.2</c:v>
                </c:pt>
                <c:pt idx="58">
                  <c:v>15.2</c:v>
                </c:pt>
                <c:pt idx="60">
                  <c:v>15.2</c:v>
                </c:pt>
                <c:pt idx="61">
                  <c:v>15.2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34-48F6-8A11-A58B042F096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5">
                  <c:v>0.56000000000000005</c:v>
                </c:pt>
                <c:pt idx="26">
                  <c:v>0.56000000000000005</c:v>
                </c:pt>
                <c:pt idx="27">
                  <c:v>1.1200000000000001</c:v>
                </c:pt>
                <c:pt idx="28">
                  <c:v>2.68</c:v>
                </c:pt>
                <c:pt idx="29">
                  <c:v>2.16</c:v>
                </c:pt>
                <c:pt idx="30">
                  <c:v>2.16</c:v>
                </c:pt>
                <c:pt idx="31">
                  <c:v>2.16</c:v>
                </c:pt>
                <c:pt idx="32">
                  <c:v>1.64</c:v>
                </c:pt>
                <c:pt idx="33">
                  <c:v>1.74</c:v>
                </c:pt>
                <c:pt idx="34">
                  <c:v>2.2000000000000002</c:v>
                </c:pt>
                <c:pt idx="35">
                  <c:v>2.9889999999999999</c:v>
                </c:pt>
                <c:pt idx="36">
                  <c:v>2.72</c:v>
                </c:pt>
                <c:pt idx="37">
                  <c:v>2.4359999999999999</c:v>
                </c:pt>
                <c:pt idx="38">
                  <c:v>2.76</c:v>
                </c:pt>
                <c:pt idx="39">
                  <c:v>7.2249999999999996</c:v>
                </c:pt>
                <c:pt idx="40">
                  <c:v>6.657</c:v>
                </c:pt>
                <c:pt idx="41">
                  <c:v>9.6630000000000003</c:v>
                </c:pt>
                <c:pt idx="42">
                  <c:v>5.9039999999999999</c:v>
                </c:pt>
                <c:pt idx="43">
                  <c:v>5.8230000000000004</c:v>
                </c:pt>
                <c:pt idx="44">
                  <c:v>7.8730000000000002</c:v>
                </c:pt>
                <c:pt idx="45">
                  <c:v>8.6829999999999998</c:v>
                </c:pt>
                <c:pt idx="46">
                  <c:v>9.24</c:v>
                </c:pt>
                <c:pt idx="47">
                  <c:v>12.798999999999999</c:v>
                </c:pt>
                <c:pt idx="48">
                  <c:v>5.8760000000000003</c:v>
                </c:pt>
                <c:pt idx="49">
                  <c:v>8.6560000000000006</c:v>
                </c:pt>
                <c:pt idx="50">
                  <c:v>8.1159999999999997</c:v>
                </c:pt>
                <c:pt idx="51">
                  <c:v>7.3570000000000002</c:v>
                </c:pt>
                <c:pt idx="52">
                  <c:v>8.8759999999999994</c:v>
                </c:pt>
                <c:pt idx="53">
                  <c:v>8.8360000000000003</c:v>
                </c:pt>
                <c:pt idx="54">
                  <c:v>8.8350000000000009</c:v>
                </c:pt>
                <c:pt idx="55">
                  <c:v>7.3890000000000002</c:v>
                </c:pt>
                <c:pt idx="56">
                  <c:v>13.75</c:v>
                </c:pt>
                <c:pt idx="57">
                  <c:v>11.782</c:v>
                </c:pt>
                <c:pt idx="58">
                  <c:v>11.782</c:v>
                </c:pt>
                <c:pt idx="59">
                  <c:v>3.274</c:v>
                </c:pt>
                <c:pt idx="60">
                  <c:v>10.895</c:v>
                </c:pt>
                <c:pt idx="61">
                  <c:v>10.895</c:v>
                </c:pt>
                <c:pt idx="62">
                  <c:v>3.72</c:v>
                </c:pt>
                <c:pt idx="63">
                  <c:v>3.76</c:v>
                </c:pt>
                <c:pt idx="64">
                  <c:v>2.2000000000000002</c:v>
                </c:pt>
                <c:pt idx="65">
                  <c:v>2.16</c:v>
                </c:pt>
                <c:pt idx="66">
                  <c:v>1.64</c:v>
                </c:pt>
                <c:pt idx="67">
                  <c:v>1.64</c:v>
                </c:pt>
                <c:pt idx="68">
                  <c:v>1.08</c:v>
                </c:pt>
                <c:pt idx="69">
                  <c:v>1.1200000000000001</c:v>
                </c:pt>
                <c:pt idx="70">
                  <c:v>1.08</c:v>
                </c:pt>
                <c:pt idx="71">
                  <c:v>1.08</c:v>
                </c:pt>
                <c:pt idx="72">
                  <c:v>1.08</c:v>
                </c:pt>
                <c:pt idx="73">
                  <c:v>1.1200000000000001</c:v>
                </c:pt>
                <c:pt idx="74">
                  <c:v>0.56000000000000005</c:v>
                </c:pt>
                <c:pt idx="75">
                  <c:v>0.52</c:v>
                </c:pt>
                <c:pt idx="76">
                  <c:v>1.1200000000000001</c:v>
                </c:pt>
                <c:pt idx="77">
                  <c:v>1.1200000000000001</c:v>
                </c:pt>
                <c:pt idx="78">
                  <c:v>1.64</c:v>
                </c:pt>
                <c:pt idx="79">
                  <c:v>1.64</c:v>
                </c:pt>
                <c:pt idx="80">
                  <c:v>1.08</c:v>
                </c:pt>
                <c:pt idx="81">
                  <c:v>0.56000000000000005</c:v>
                </c:pt>
                <c:pt idx="82">
                  <c:v>0.52</c:v>
                </c:pt>
                <c:pt idx="83">
                  <c:v>1.08</c:v>
                </c:pt>
                <c:pt idx="84">
                  <c:v>1.1200000000000001</c:v>
                </c:pt>
                <c:pt idx="85">
                  <c:v>1.08</c:v>
                </c:pt>
                <c:pt idx="86">
                  <c:v>0.56000000000000005</c:v>
                </c:pt>
                <c:pt idx="92">
                  <c:v>1.64</c:v>
                </c:pt>
                <c:pt idx="93">
                  <c:v>2.2400000000000002</c:v>
                </c:pt>
                <c:pt idx="94">
                  <c:v>2.2000000000000002</c:v>
                </c:pt>
                <c:pt idx="95">
                  <c:v>2.2400000000000002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34-48F6-8A11-A58B042F096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534-48F6-8A11-A58B042F096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534-48F6-8A11-A58B042F096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534-48F6-8A11-A58B042F096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534-48F6-8A11-A58B042F096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534-48F6-8A11-A58B042F096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186.6</c:v>
                </c:pt>
                <c:pt idx="4">
                  <c:v>30</c:v>
                </c:pt>
                <c:pt idx="5">
                  <c:v>13.031000000000001</c:v>
                </c:pt>
                <c:pt idx="6">
                  <c:v>28.64</c:v>
                </c:pt>
                <c:pt idx="7">
                  <c:v>177.05</c:v>
                </c:pt>
                <c:pt idx="8">
                  <c:v>30</c:v>
                </c:pt>
                <c:pt idx="9">
                  <c:v>178.25</c:v>
                </c:pt>
                <c:pt idx="10">
                  <c:v>204.33500000000001</c:v>
                </c:pt>
                <c:pt idx="11">
                  <c:v>80.28</c:v>
                </c:pt>
                <c:pt idx="12">
                  <c:v>157.91</c:v>
                </c:pt>
                <c:pt idx="13">
                  <c:v>80.290000000000006</c:v>
                </c:pt>
                <c:pt idx="14">
                  <c:v>117.254</c:v>
                </c:pt>
                <c:pt idx="15">
                  <c:v>137.77000000000001</c:v>
                </c:pt>
                <c:pt idx="16">
                  <c:v>23.395</c:v>
                </c:pt>
                <c:pt idx="17">
                  <c:v>4.07</c:v>
                </c:pt>
                <c:pt idx="18">
                  <c:v>12.99</c:v>
                </c:pt>
                <c:pt idx="20">
                  <c:v>149.46700000000001</c:v>
                </c:pt>
                <c:pt idx="21">
                  <c:v>101.837</c:v>
                </c:pt>
                <c:pt idx="22">
                  <c:v>41.600999999999999</c:v>
                </c:pt>
                <c:pt idx="24">
                  <c:v>156.44</c:v>
                </c:pt>
                <c:pt idx="25">
                  <c:v>100.77800000000001</c:v>
                </c:pt>
                <c:pt idx="26">
                  <c:v>181.08799999999999</c:v>
                </c:pt>
                <c:pt idx="27">
                  <c:v>99.171000000000006</c:v>
                </c:pt>
                <c:pt idx="28">
                  <c:v>122.27800000000001</c:v>
                </c:pt>
                <c:pt idx="65">
                  <c:v>16.369</c:v>
                </c:pt>
                <c:pt idx="66">
                  <c:v>86.525999999999996</c:v>
                </c:pt>
                <c:pt idx="67">
                  <c:v>95.647999999999996</c:v>
                </c:pt>
                <c:pt idx="68">
                  <c:v>117.627</c:v>
                </c:pt>
                <c:pt idx="69">
                  <c:v>71.968999999999994</c:v>
                </c:pt>
                <c:pt idx="70">
                  <c:v>43.667000000000002</c:v>
                </c:pt>
                <c:pt idx="71">
                  <c:v>55.725000000000001</c:v>
                </c:pt>
                <c:pt idx="72">
                  <c:v>42.101999999999997</c:v>
                </c:pt>
                <c:pt idx="73">
                  <c:v>44.575999999999993</c:v>
                </c:pt>
                <c:pt idx="74">
                  <c:v>36.167000000000002</c:v>
                </c:pt>
                <c:pt idx="75">
                  <c:v>31</c:v>
                </c:pt>
                <c:pt idx="76">
                  <c:v>30.245000000000001</c:v>
                </c:pt>
                <c:pt idx="77">
                  <c:v>31</c:v>
                </c:pt>
                <c:pt idx="78">
                  <c:v>33.167000000000002</c:v>
                </c:pt>
                <c:pt idx="79">
                  <c:v>39.079000000000001</c:v>
                </c:pt>
                <c:pt idx="80">
                  <c:v>13</c:v>
                </c:pt>
                <c:pt idx="81">
                  <c:v>31</c:v>
                </c:pt>
                <c:pt idx="82">
                  <c:v>49.694000000000003</c:v>
                </c:pt>
                <c:pt idx="83">
                  <c:v>66.180000000000007</c:v>
                </c:pt>
                <c:pt idx="84">
                  <c:v>20.898</c:v>
                </c:pt>
                <c:pt idx="85">
                  <c:v>24.834</c:v>
                </c:pt>
                <c:pt idx="86">
                  <c:v>58.519999999999996</c:v>
                </c:pt>
                <c:pt idx="87">
                  <c:v>51.332999999999998</c:v>
                </c:pt>
                <c:pt idx="88">
                  <c:v>100.354</c:v>
                </c:pt>
                <c:pt idx="89">
                  <c:v>39.685000000000002</c:v>
                </c:pt>
                <c:pt idx="90">
                  <c:v>64.948999999999998</c:v>
                </c:pt>
                <c:pt idx="91">
                  <c:v>61.476999999999997</c:v>
                </c:pt>
                <c:pt idx="92">
                  <c:v>44.167000000000002</c:v>
                </c:pt>
                <c:pt idx="93">
                  <c:v>67.121000000000009</c:v>
                </c:pt>
                <c:pt idx="94">
                  <c:v>54.368000000000002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534-48F6-8A11-A58B042F096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37</c:v>
                </c:pt>
                <c:pt idx="1">
                  <c:v>30.6</c:v>
                </c:pt>
                <c:pt idx="2">
                  <c:v>0</c:v>
                </c:pt>
                <c:pt idx="3">
                  <c:v>0</c:v>
                </c:pt>
                <c:pt idx="4">
                  <c:v>16.399999999999999</c:v>
                </c:pt>
                <c:pt idx="5">
                  <c:v>40.799999999999997</c:v>
                </c:pt>
                <c:pt idx="6">
                  <c:v>25.8</c:v>
                </c:pt>
                <c:pt idx="7">
                  <c:v>0</c:v>
                </c:pt>
                <c:pt idx="8">
                  <c:v>12.3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40.799999999999997</c:v>
                </c:pt>
                <c:pt idx="17">
                  <c:v>47.7</c:v>
                </c:pt>
                <c:pt idx="18">
                  <c:v>25.3</c:v>
                </c:pt>
                <c:pt idx="19">
                  <c:v>38.9</c:v>
                </c:pt>
                <c:pt idx="20">
                  <c:v>0</c:v>
                </c:pt>
                <c:pt idx="21">
                  <c:v>0</c:v>
                </c:pt>
                <c:pt idx="22">
                  <c:v>6.6</c:v>
                </c:pt>
                <c:pt idx="23">
                  <c:v>37.700000000000003</c:v>
                </c:pt>
                <c:pt idx="24">
                  <c:v>0</c:v>
                </c:pt>
                <c:pt idx="25">
                  <c:v>18.2</c:v>
                </c:pt>
                <c:pt idx="26">
                  <c:v>0</c:v>
                </c:pt>
                <c:pt idx="27">
                  <c:v>0</c:v>
                </c:pt>
                <c:pt idx="28">
                  <c:v>74.5</c:v>
                </c:pt>
                <c:pt idx="29">
                  <c:v>74.5</c:v>
                </c:pt>
                <c:pt idx="30">
                  <c:v>74.5</c:v>
                </c:pt>
                <c:pt idx="31">
                  <c:v>74.5</c:v>
                </c:pt>
                <c:pt idx="32">
                  <c:v>26.5</c:v>
                </c:pt>
                <c:pt idx="33">
                  <c:v>30.7</c:v>
                </c:pt>
                <c:pt idx="34">
                  <c:v>48.8</c:v>
                </c:pt>
                <c:pt idx="35">
                  <c:v>44.1</c:v>
                </c:pt>
                <c:pt idx="36">
                  <c:v>89.8</c:v>
                </c:pt>
                <c:pt idx="37">
                  <c:v>20.3</c:v>
                </c:pt>
                <c:pt idx="38">
                  <c:v>89.2</c:v>
                </c:pt>
                <c:pt idx="39">
                  <c:v>0</c:v>
                </c:pt>
                <c:pt idx="40">
                  <c:v>48.2</c:v>
                </c:pt>
                <c:pt idx="41">
                  <c:v>22</c:v>
                </c:pt>
                <c:pt idx="42">
                  <c:v>44.5</c:v>
                </c:pt>
                <c:pt idx="43">
                  <c:v>48.4</c:v>
                </c:pt>
                <c:pt idx="44">
                  <c:v>36.5</c:v>
                </c:pt>
                <c:pt idx="45">
                  <c:v>23.9</c:v>
                </c:pt>
                <c:pt idx="46">
                  <c:v>33.700000000000003</c:v>
                </c:pt>
                <c:pt idx="47">
                  <c:v>31.8</c:v>
                </c:pt>
                <c:pt idx="48">
                  <c:v>38.200000000000003</c:v>
                </c:pt>
                <c:pt idx="49">
                  <c:v>30.3</c:v>
                </c:pt>
                <c:pt idx="50">
                  <c:v>32.200000000000003</c:v>
                </c:pt>
                <c:pt idx="51">
                  <c:v>31.5</c:v>
                </c:pt>
                <c:pt idx="52">
                  <c:v>42.6</c:v>
                </c:pt>
                <c:pt idx="53">
                  <c:v>37.6</c:v>
                </c:pt>
                <c:pt idx="54">
                  <c:v>25.5</c:v>
                </c:pt>
                <c:pt idx="55">
                  <c:v>22</c:v>
                </c:pt>
                <c:pt idx="56">
                  <c:v>2.5</c:v>
                </c:pt>
                <c:pt idx="57">
                  <c:v>0</c:v>
                </c:pt>
                <c:pt idx="58">
                  <c:v>8.1999999999999993</c:v>
                </c:pt>
                <c:pt idx="59">
                  <c:v>13.5</c:v>
                </c:pt>
                <c:pt idx="60">
                  <c:v>0</c:v>
                </c:pt>
                <c:pt idx="61">
                  <c:v>0</c:v>
                </c:pt>
                <c:pt idx="62">
                  <c:v>24.6</c:v>
                </c:pt>
                <c:pt idx="63">
                  <c:v>17.899999999999999</c:v>
                </c:pt>
                <c:pt idx="64">
                  <c:v>5.8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3.1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11</c:v>
                </c:pt>
                <c:pt idx="81">
                  <c:v>6.2</c:v>
                </c:pt>
                <c:pt idx="82">
                  <c:v>0</c:v>
                </c:pt>
                <c:pt idx="83">
                  <c:v>0</c:v>
                </c:pt>
                <c:pt idx="84">
                  <c:v>2</c:v>
                </c:pt>
                <c:pt idx="85">
                  <c:v>8.8000000000000007</c:v>
                </c:pt>
                <c:pt idx="86">
                  <c:v>0</c:v>
                </c:pt>
                <c:pt idx="87">
                  <c:v>28.4</c:v>
                </c:pt>
                <c:pt idx="88">
                  <c:v>0</c:v>
                </c:pt>
                <c:pt idx="89">
                  <c:v>59.3</c:v>
                </c:pt>
                <c:pt idx="90">
                  <c:v>20.5</c:v>
                </c:pt>
                <c:pt idx="91">
                  <c:v>23.6</c:v>
                </c:pt>
                <c:pt idx="92">
                  <c:v>35.299999999999997</c:v>
                </c:pt>
                <c:pt idx="93">
                  <c:v>0</c:v>
                </c:pt>
                <c:pt idx="94">
                  <c:v>45</c:v>
                </c:pt>
                <c:pt idx="95">
                  <c:v>87.1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534-48F6-8A11-A58B042F096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4.1399999999999997</c:v>
                </c:pt>
                <c:pt idx="2">
                  <c:v>6.7720000000000002</c:v>
                </c:pt>
                <c:pt idx="4">
                  <c:v>6.0620000000000003</c:v>
                </c:pt>
                <c:pt idx="5">
                  <c:v>2.9849999999999999</c:v>
                </c:pt>
                <c:pt idx="6">
                  <c:v>1.5149999999999999</c:v>
                </c:pt>
                <c:pt idx="8">
                  <c:v>5.2</c:v>
                </c:pt>
                <c:pt idx="9">
                  <c:v>2.012</c:v>
                </c:pt>
                <c:pt idx="10">
                  <c:v>6.5000000000000002E-2</c:v>
                </c:pt>
                <c:pt idx="11">
                  <c:v>0.13900000000000001</c:v>
                </c:pt>
                <c:pt idx="12">
                  <c:v>0.27500000000000002</c:v>
                </c:pt>
                <c:pt idx="13">
                  <c:v>0.24199999999999999</c:v>
                </c:pt>
                <c:pt idx="14">
                  <c:v>0.28499999999999998</c:v>
                </c:pt>
                <c:pt idx="15">
                  <c:v>0.32500000000000001</c:v>
                </c:pt>
                <c:pt idx="16">
                  <c:v>0.37</c:v>
                </c:pt>
                <c:pt idx="17">
                  <c:v>0.44800000000000001</c:v>
                </c:pt>
                <c:pt idx="18">
                  <c:v>0.57699999999999996</c:v>
                </c:pt>
                <c:pt idx="19">
                  <c:v>1.226</c:v>
                </c:pt>
                <c:pt idx="20">
                  <c:v>1.744</c:v>
                </c:pt>
                <c:pt idx="21">
                  <c:v>1.9650000000000001</c:v>
                </c:pt>
                <c:pt idx="22">
                  <c:v>1.867</c:v>
                </c:pt>
                <c:pt idx="23">
                  <c:v>1.768</c:v>
                </c:pt>
                <c:pt idx="24">
                  <c:v>2.048</c:v>
                </c:pt>
                <c:pt idx="25">
                  <c:v>3.2669999999999999</c:v>
                </c:pt>
                <c:pt idx="26">
                  <c:v>5.3970000000000002</c:v>
                </c:pt>
                <c:pt idx="27">
                  <c:v>9.5579999999999998</c:v>
                </c:pt>
                <c:pt idx="28">
                  <c:v>5.7270000000000003</c:v>
                </c:pt>
                <c:pt idx="29">
                  <c:v>8.2929999999999993</c:v>
                </c:pt>
                <c:pt idx="30">
                  <c:v>11.836</c:v>
                </c:pt>
                <c:pt idx="31">
                  <c:v>12.007</c:v>
                </c:pt>
                <c:pt idx="32">
                  <c:v>12.356</c:v>
                </c:pt>
                <c:pt idx="33">
                  <c:v>7.4820000000000002</c:v>
                </c:pt>
                <c:pt idx="34">
                  <c:v>7.4749999999999996</c:v>
                </c:pt>
                <c:pt idx="35">
                  <c:v>12.183</c:v>
                </c:pt>
                <c:pt idx="36">
                  <c:v>17.106999999999999</c:v>
                </c:pt>
                <c:pt idx="37">
                  <c:v>20.018000000000001</c:v>
                </c:pt>
                <c:pt idx="38">
                  <c:v>13.664</c:v>
                </c:pt>
                <c:pt idx="39">
                  <c:v>25.254000000000001</c:v>
                </c:pt>
                <c:pt idx="40">
                  <c:v>14.504</c:v>
                </c:pt>
                <c:pt idx="41">
                  <c:v>23.471</c:v>
                </c:pt>
                <c:pt idx="42">
                  <c:v>19.38</c:v>
                </c:pt>
                <c:pt idx="43">
                  <c:v>8.6690000000000005</c:v>
                </c:pt>
                <c:pt idx="44">
                  <c:v>18.114000000000001</c:v>
                </c:pt>
                <c:pt idx="45">
                  <c:v>17.260000000000002</c:v>
                </c:pt>
                <c:pt idx="46">
                  <c:v>14.176</c:v>
                </c:pt>
                <c:pt idx="47">
                  <c:v>9.9019999999999992</c:v>
                </c:pt>
                <c:pt idx="48">
                  <c:v>10.24</c:v>
                </c:pt>
                <c:pt idx="49">
                  <c:v>8.5399999999999991</c:v>
                </c:pt>
                <c:pt idx="50">
                  <c:v>8.89</c:v>
                </c:pt>
                <c:pt idx="51">
                  <c:v>9.1199999999999992</c:v>
                </c:pt>
                <c:pt idx="52">
                  <c:v>9.1850000000000005</c:v>
                </c:pt>
                <c:pt idx="53">
                  <c:v>9.1910000000000007</c:v>
                </c:pt>
                <c:pt idx="54">
                  <c:v>9.0440000000000005</c:v>
                </c:pt>
                <c:pt idx="55">
                  <c:v>10.997999999999999</c:v>
                </c:pt>
                <c:pt idx="56">
                  <c:v>8.2789999999999999</c:v>
                </c:pt>
                <c:pt idx="57">
                  <c:v>7.6079999999999997</c:v>
                </c:pt>
                <c:pt idx="58">
                  <c:v>6.77</c:v>
                </c:pt>
                <c:pt idx="59">
                  <c:v>12.804</c:v>
                </c:pt>
                <c:pt idx="60">
                  <c:v>14.430999999999999</c:v>
                </c:pt>
                <c:pt idx="61">
                  <c:v>14.07</c:v>
                </c:pt>
                <c:pt idx="62">
                  <c:v>14.401999999999999</c:v>
                </c:pt>
                <c:pt idx="63">
                  <c:v>20.024999999999999</c:v>
                </c:pt>
                <c:pt idx="64">
                  <c:v>13.939</c:v>
                </c:pt>
                <c:pt idx="65">
                  <c:v>12.749000000000001</c:v>
                </c:pt>
                <c:pt idx="66">
                  <c:v>3.54</c:v>
                </c:pt>
                <c:pt idx="67">
                  <c:v>2.661</c:v>
                </c:pt>
                <c:pt idx="68">
                  <c:v>2.1259999999999999</c:v>
                </c:pt>
                <c:pt idx="69">
                  <c:v>9.16</c:v>
                </c:pt>
                <c:pt idx="70">
                  <c:v>10.205</c:v>
                </c:pt>
                <c:pt idx="71">
                  <c:v>10.912000000000001</c:v>
                </c:pt>
                <c:pt idx="72">
                  <c:v>1E-3</c:v>
                </c:pt>
                <c:pt idx="73">
                  <c:v>2E-3</c:v>
                </c:pt>
                <c:pt idx="74">
                  <c:v>1.702</c:v>
                </c:pt>
                <c:pt idx="75">
                  <c:v>2.1019999999999999</c:v>
                </c:pt>
                <c:pt idx="76">
                  <c:v>1.95</c:v>
                </c:pt>
                <c:pt idx="77">
                  <c:v>1.5840000000000001</c:v>
                </c:pt>
                <c:pt idx="78">
                  <c:v>1.288</c:v>
                </c:pt>
                <c:pt idx="79">
                  <c:v>0.86199999999999999</c:v>
                </c:pt>
                <c:pt idx="80">
                  <c:v>9.2650000000000006</c:v>
                </c:pt>
                <c:pt idx="81">
                  <c:v>0.60399999999999998</c:v>
                </c:pt>
                <c:pt idx="82">
                  <c:v>2E-3</c:v>
                </c:pt>
                <c:pt idx="83">
                  <c:v>2E-3</c:v>
                </c:pt>
                <c:pt idx="84">
                  <c:v>2.141</c:v>
                </c:pt>
                <c:pt idx="85">
                  <c:v>0.11799999999999999</c:v>
                </c:pt>
                <c:pt idx="86">
                  <c:v>2E-3</c:v>
                </c:pt>
                <c:pt idx="87">
                  <c:v>2E-3</c:v>
                </c:pt>
                <c:pt idx="88">
                  <c:v>0.13700000000000001</c:v>
                </c:pt>
                <c:pt idx="89">
                  <c:v>2E-3</c:v>
                </c:pt>
                <c:pt idx="90">
                  <c:v>2E-3</c:v>
                </c:pt>
                <c:pt idx="91">
                  <c:v>2E-3</c:v>
                </c:pt>
                <c:pt idx="92">
                  <c:v>2E-3</c:v>
                </c:pt>
                <c:pt idx="93">
                  <c:v>2E-3</c:v>
                </c:pt>
                <c:pt idx="94">
                  <c:v>2E-3</c:v>
                </c:pt>
                <c:pt idx="95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534-48F6-8A11-A58B042F096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534-48F6-8A11-A58B042F096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534-48F6-8A11-A58B042F0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100.33</c:v>
                </c:pt>
                <c:pt idx="1">
                  <c:v>103.29</c:v>
                </c:pt>
                <c:pt idx="2">
                  <c:v>103.2</c:v>
                </c:pt>
                <c:pt idx="3">
                  <c:v>91.51</c:v>
                </c:pt>
                <c:pt idx="4">
                  <c:v>101.69</c:v>
                </c:pt>
                <c:pt idx="5">
                  <c:v>97.31</c:v>
                </c:pt>
                <c:pt idx="6">
                  <c:v>95.13</c:v>
                </c:pt>
                <c:pt idx="7">
                  <c:v>92.62</c:v>
                </c:pt>
                <c:pt idx="8">
                  <c:v>97.36</c:v>
                </c:pt>
                <c:pt idx="9">
                  <c:v>93.53</c:v>
                </c:pt>
                <c:pt idx="10">
                  <c:v>89.79</c:v>
                </c:pt>
                <c:pt idx="11">
                  <c:v>91.68</c:v>
                </c:pt>
                <c:pt idx="12">
                  <c:v>91.8</c:v>
                </c:pt>
                <c:pt idx="13">
                  <c:v>91.98</c:v>
                </c:pt>
                <c:pt idx="14">
                  <c:v>89.67</c:v>
                </c:pt>
                <c:pt idx="15">
                  <c:v>90</c:v>
                </c:pt>
                <c:pt idx="16">
                  <c:v>89.18</c:v>
                </c:pt>
                <c:pt idx="17">
                  <c:v>92.83</c:v>
                </c:pt>
                <c:pt idx="18">
                  <c:v>94.7</c:v>
                </c:pt>
                <c:pt idx="19">
                  <c:v>97.13</c:v>
                </c:pt>
                <c:pt idx="20">
                  <c:v>88.77</c:v>
                </c:pt>
                <c:pt idx="21">
                  <c:v>93.01</c:v>
                </c:pt>
                <c:pt idx="22">
                  <c:v>95.1</c:v>
                </c:pt>
                <c:pt idx="23">
                  <c:v>100.33</c:v>
                </c:pt>
                <c:pt idx="24">
                  <c:v>89.15</c:v>
                </c:pt>
                <c:pt idx="25">
                  <c:v>91.77</c:v>
                </c:pt>
                <c:pt idx="26">
                  <c:v>92.37</c:v>
                </c:pt>
                <c:pt idx="27">
                  <c:v>89.38</c:v>
                </c:pt>
                <c:pt idx="28">
                  <c:v>89.55</c:v>
                </c:pt>
                <c:pt idx="29">
                  <c:v>84.97</c:v>
                </c:pt>
                <c:pt idx="30">
                  <c:v>83.78</c:v>
                </c:pt>
                <c:pt idx="31">
                  <c:v>73</c:v>
                </c:pt>
                <c:pt idx="32">
                  <c:v>83.1</c:v>
                </c:pt>
                <c:pt idx="33">
                  <c:v>76.03</c:v>
                </c:pt>
                <c:pt idx="34">
                  <c:v>66.599999999999994</c:v>
                </c:pt>
                <c:pt idx="35">
                  <c:v>50.77</c:v>
                </c:pt>
                <c:pt idx="36">
                  <c:v>74.12</c:v>
                </c:pt>
                <c:pt idx="37">
                  <c:v>50.03</c:v>
                </c:pt>
                <c:pt idx="38">
                  <c:v>39</c:v>
                </c:pt>
                <c:pt idx="39">
                  <c:v>23.53</c:v>
                </c:pt>
                <c:pt idx="40">
                  <c:v>38.53</c:v>
                </c:pt>
                <c:pt idx="41">
                  <c:v>22.48</c:v>
                </c:pt>
                <c:pt idx="42">
                  <c:v>14.04</c:v>
                </c:pt>
                <c:pt idx="43">
                  <c:v>6.75</c:v>
                </c:pt>
                <c:pt idx="44">
                  <c:v>13.45</c:v>
                </c:pt>
                <c:pt idx="45">
                  <c:v>15</c:v>
                </c:pt>
                <c:pt idx="46">
                  <c:v>11.8</c:v>
                </c:pt>
                <c:pt idx="47">
                  <c:v>9.2899999999999991</c:v>
                </c:pt>
                <c:pt idx="48">
                  <c:v>12.01</c:v>
                </c:pt>
                <c:pt idx="49">
                  <c:v>11.15</c:v>
                </c:pt>
                <c:pt idx="50">
                  <c:v>9.35</c:v>
                </c:pt>
                <c:pt idx="51">
                  <c:v>11.5</c:v>
                </c:pt>
                <c:pt idx="52">
                  <c:v>9</c:v>
                </c:pt>
                <c:pt idx="53">
                  <c:v>11.57</c:v>
                </c:pt>
                <c:pt idx="54">
                  <c:v>15.92</c:v>
                </c:pt>
                <c:pt idx="55">
                  <c:v>18.010000000000002</c:v>
                </c:pt>
                <c:pt idx="56">
                  <c:v>11.02</c:v>
                </c:pt>
                <c:pt idx="57">
                  <c:v>16</c:v>
                </c:pt>
                <c:pt idx="58">
                  <c:v>30.72</c:v>
                </c:pt>
                <c:pt idx="59">
                  <c:v>50.29</c:v>
                </c:pt>
                <c:pt idx="60">
                  <c:v>28.92</c:v>
                </c:pt>
                <c:pt idx="61">
                  <c:v>47.74</c:v>
                </c:pt>
                <c:pt idx="62">
                  <c:v>75.66</c:v>
                </c:pt>
                <c:pt idx="63">
                  <c:v>97.69</c:v>
                </c:pt>
                <c:pt idx="64">
                  <c:v>65</c:v>
                </c:pt>
                <c:pt idx="65">
                  <c:v>89.07</c:v>
                </c:pt>
                <c:pt idx="66">
                  <c:v>94.06</c:v>
                </c:pt>
                <c:pt idx="67">
                  <c:v>105.26</c:v>
                </c:pt>
                <c:pt idx="68">
                  <c:v>110.93</c:v>
                </c:pt>
                <c:pt idx="69">
                  <c:v>119.82</c:v>
                </c:pt>
                <c:pt idx="70">
                  <c:v>130.69999999999999</c:v>
                </c:pt>
                <c:pt idx="71">
                  <c:v>134.11000000000001</c:v>
                </c:pt>
                <c:pt idx="72">
                  <c:v>127.33</c:v>
                </c:pt>
                <c:pt idx="73">
                  <c:v>136.32</c:v>
                </c:pt>
                <c:pt idx="74">
                  <c:v>149.04</c:v>
                </c:pt>
                <c:pt idx="75">
                  <c:v>157.51</c:v>
                </c:pt>
                <c:pt idx="76">
                  <c:v>158.62</c:v>
                </c:pt>
                <c:pt idx="77">
                  <c:v>156.84</c:v>
                </c:pt>
                <c:pt idx="78">
                  <c:v>155.46</c:v>
                </c:pt>
                <c:pt idx="79">
                  <c:v>147.38</c:v>
                </c:pt>
                <c:pt idx="80">
                  <c:v>168.64</c:v>
                </c:pt>
                <c:pt idx="81">
                  <c:v>149.9</c:v>
                </c:pt>
                <c:pt idx="82">
                  <c:v>138.01</c:v>
                </c:pt>
                <c:pt idx="83">
                  <c:v>129.22</c:v>
                </c:pt>
                <c:pt idx="84">
                  <c:v>153</c:v>
                </c:pt>
                <c:pt idx="85">
                  <c:v>147.19</c:v>
                </c:pt>
                <c:pt idx="86">
                  <c:v>129.86000000000001</c:v>
                </c:pt>
                <c:pt idx="87">
                  <c:v>132.44</c:v>
                </c:pt>
                <c:pt idx="88">
                  <c:v>131.43</c:v>
                </c:pt>
                <c:pt idx="89">
                  <c:v>129.19</c:v>
                </c:pt>
                <c:pt idx="90">
                  <c:v>124.34</c:v>
                </c:pt>
                <c:pt idx="91">
                  <c:v>118.75</c:v>
                </c:pt>
                <c:pt idx="92">
                  <c:v>128.1</c:v>
                </c:pt>
                <c:pt idx="93">
                  <c:v>116.57</c:v>
                </c:pt>
                <c:pt idx="94">
                  <c:v>117.84</c:v>
                </c:pt>
                <c:pt idx="95">
                  <c:v>105.9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534-48F6-8A11-A58B042F0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52C-4E47-8C12-3FD95E84298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2.1</c:v>
                </c:pt>
                <c:pt idx="5">
                  <c:v>2.1</c:v>
                </c:pt>
                <c:pt idx="6">
                  <c:v>2.1</c:v>
                </c:pt>
                <c:pt idx="7">
                  <c:v>2.1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4.8</c:v>
                </c:pt>
                <c:pt idx="13">
                  <c:v>4.8</c:v>
                </c:pt>
                <c:pt idx="14">
                  <c:v>4.8</c:v>
                </c:pt>
                <c:pt idx="15">
                  <c:v>4.8</c:v>
                </c:pt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2C-4E47-8C12-3FD95E84298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3.8559999999999999</c:v>
                </c:pt>
                <c:pt idx="1">
                  <c:v>3.1</c:v>
                </c:pt>
                <c:pt idx="2">
                  <c:v>3.1</c:v>
                </c:pt>
                <c:pt idx="3">
                  <c:v>3.7519999999999998</c:v>
                </c:pt>
                <c:pt idx="7">
                  <c:v>3.6560000000000001</c:v>
                </c:pt>
                <c:pt idx="8">
                  <c:v>7.6360000000000001</c:v>
                </c:pt>
                <c:pt idx="9">
                  <c:v>7.7629999999999999</c:v>
                </c:pt>
                <c:pt idx="10">
                  <c:v>3.6640000000000001</c:v>
                </c:pt>
                <c:pt idx="11">
                  <c:v>8.6820000000000004</c:v>
                </c:pt>
                <c:pt idx="12">
                  <c:v>8.7750000000000004</c:v>
                </c:pt>
                <c:pt idx="13">
                  <c:v>8.9489999999999998</c:v>
                </c:pt>
                <c:pt idx="14">
                  <c:v>9.0619999999999994</c:v>
                </c:pt>
                <c:pt idx="15">
                  <c:v>9.0310000000000006</c:v>
                </c:pt>
                <c:pt idx="16">
                  <c:v>9.0269999999999992</c:v>
                </c:pt>
                <c:pt idx="17">
                  <c:v>8.9540000000000006</c:v>
                </c:pt>
                <c:pt idx="18">
                  <c:v>5.9260000000000002</c:v>
                </c:pt>
                <c:pt idx="19">
                  <c:v>5.7679999999999998</c:v>
                </c:pt>
                <c:pt idx="20">
                  <c:v>3.7</c:v>
                </c:pt>
                <c:pt idx="21">
                  <c:v>8.9149999999999991</c:v>
                </c:pt>
                <c:pt idx="22">
                  <c:v>5.7939999999999996</c:v>
                </c:pt>
                <c:pt idx="23">
                  <c:v>5.5519999999999996</c:v>
                </c:pt>
                <c:pt idx="24">
                  <c:v>3.7160000000000002</c:v>
                </c:pt>
                <c:pt idx="25">
                  <c:v>3.8439999999999999</c:v>
                </c:pt>
                <c:pt idx="26">
                  <c:v>3.8079999999999998</c:v>
                </c:pt>
                <c:pt idx="27">
                  <c:v>3.8239999999999998</c:v>
                </c:pt>
                <c:pt idx="28">
                  <c:v>5.4470000000000001</c:v>
                </c:pt>
                <c:pt idx="29">
                  <c:v>3.84</c:v>
                </c:pt>
                <c:pt idx="30">
                  <c:v>3.2</c:v>
                </c:pt>
                <c:pt idx="31">
                  <c:v>3.1</c:v>
                </c:pt>
                <c:pt idx="32">
                  <c:v>7.6749999999999998</c:v>
                </c:pt>
                <c:pt idx="33">
                  <c:v>4.4109999999999996</c:v>
                </c:pt>
                <c:pt idx="34">
                  <c:v>4.3520000000000003</c:v>
                </c:pt>
                <c:pt idx="35">
                  <c:v>7.4550000000000001</c:v>
                </c:pt>
                <c:pt idx="36">
                  <c:v>11.455</c:v>
                </c:pt>
                <c:pt idx="37">
                  <c:v>7.109</c:v>
                </c:pt>
                <c:pt idx="38">
                  <c:v>13.045</c:v>
                </c:pt>
                <c:pt idx="39">
                  <c:v>2.9</c:v>
                </c:pt>
                <c:pt idx="40">
                  <c:v>4.3330000000000002</c:v>
                </c:pt>
                <c:pt idx="42">
                  <c:v>7.1630000000000003</c:v>
                </c:pt>
                <c:pt idx="43">
                  <c:v>7.0570000000000004</c:v>
                </c:pt>
                <c:pt idx="44">
                  <c:v>7.0549999999999997</c:v>
                </c:pt>
                <c:pt idx="45">
                  <c:v>6.99</c:v>
                </c:pt>
                <c:pt idx="46">
                  <c:v>6.9610000000000003</c:v>
                </c:pt>
                <c:pt idx="47">
                  <c:v>4.3239999999999998</c:v>
                </c:pt>
                <c:pt idx="48">
                  <c:v>4.1859999999999999</c:v>
                </c:pt>
                <c:pt idx="49">
                  <c:v>3.9079999999999999</c:v>
                </c:pt>
                <c:pt idx="50">
                  <c:v>3.41</c:v>
                </c:pt>
                <c:pt idx="51">
                  <c:v>2.99</c:v>
                </c:pt>
                <c:pt idx="52">
                  <c:v>2.7629999999999999</c:v>
                </c:pt>
                <c:pt idx="53">
                  <c:v>2.7759999999999998</c:v>
                </c:pt>
                <c:pt idx="54">
                  <c:v>2.9649999999999999</c:v>
                </c:pt>
                <c:pt idx="55">
                  <c:v>2.9329999999999998</c:v>
                </c:pt>
                <c:pt idx="58">
                  <c:v>7.0170000000000003</c:v>
                </c:pt>
                <c:pt idx="59">
                  <c:v>2.8530000000000002</c:v>
                </c:pt>
                <c:pt idx="61">
                  <c:v>20</c:v>
                </c:pt>
                <c:pt idx="62">
                  <c:v>22.228000000000002</c:v>
                </c:pt>
                <c:pt idx="63">
                  <c:v>22.722000000000001</c:v>
                </c:pt>
                <c:pt idx="64">
                  <c:v>0.54400000000000004</c:v>
                </c:pt>
                <c:pt idx="65">
                  <c:v>3.1960000000000002</c:v>
                </c:pt>
                <c:pt idx="66">
                  <c:v>8.2279999999999998</c:v>
                </c:pt>
                <c:pt idx="67">
                  <c:v>12.288</c:v>
                </c:pt>
                <c:pt idx="68">
                  <c:v>8.1319999999999997</c:v>
                </c:pt>
                <c:pt idx="69">
                  <c:v>0.53600000000000003</c:v>
                </c:pt>
                <c:pt idx="70">
                  <c:v>0.7</c:v>
                </c:pt>
                <c:pt idx="71">
                  <c:v>3.492</c:v>
                </c:pt>
                <c:pt idx="72">
                  <c:v>0.70799999999999996</c:v>
                </c:pt>
                <c:pt idx="73">
                  <c:v>0.58799999999999997</c:v>
                </c:pt>
                <c:pt idx="74">
                  <c:v>3.867</c:v>
                </c:pt>
                <c:pt idx="75">
                  <c:v>4.1050000000000004</c:v>
                </c:pt>
                <c:pt idx="76">
                  <c:v>3.9729999999999999</c:v>
                </c:pt>
                <c:pt idx="77">
                  <c:v>3.7229999999999999</c:v>
                </c:pt>
                <c:pt idx="78">
                  <c:v>3.8290000000000002</c:v>
                </c:pt>
                <c:pt idx="79">
                  <c:v>4.1319999999999997</c:v>
                </c:pt>
                <c:pt idx="80">
                  <c:v>6.5609999999999999</c:v>
                </c:pt>
                <c:pt idx="81">
                  <c:v>7.4770000000000003</c:v>
                </c:pt>
                <c:pt idx="82">
                  <c:v>0.62</c:v>
                </c:pt>
                <c:pt idx="83">
                  <c:v>1.8879999999999999</c:v>
                </c:pt>
                <c:pt idx="84">
                  <c:v>4.1680000000000001</c:v>
                </c:pt>
                <c:pt idx="85">
                  <c:v>4.9260000000000002</c:v>
                </c:pt>
                <c:pt idx="86">
                  <c:v>3.1</c:v>
                </c:pt>
                <c:pt idx="87">
                  <c:v>4.843</c:v>
                </c:pt>
                <c:pt idx="88">
                  <c:v>7.43</c:v>
                </c:pt>
                <c:pt idx="89">
                  <c:v>7.375</c:v>
                </c:pt>
                <c:pt idx="90">
                  <c:v>7.2880000000000003</c:v>
                </c:pt>
                <c:pt idx="91">
                  <c:v>2.8879999999999999</c:v>
                </c:pt>
                <c:pt idx="92">
                  <c:v>7.2919999999999998</c:v>
                </c:pt>
                <c:pt idx="93">
                  <c:v>7.415</c:v>
                </c:pt>
                <c:pt idx="94">
                  <c:v>10.384</c:v>
                </c:pt>
                <c:pt idx="95">
                  <c:v>5.9880000000000004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2C-4E47-8C12-3FD95E84298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6.1280000000000001</c:v>
                </c:pt>
                <c:pt idx="1">
                  <c:v>4.42</c:v>
                </c:pt>
                <c:pt idx="2">
                  <c:v>5.16</c:v>
                </c:pt>
                <c:pt idx="3">
                  <c:v>4.8959999999999999</c:v>
                </c:pt>
                <c:pt idx="4">
                  <c:v>0.1</c:v>
                </c:pt>
                <c:pt idx="5">
                  <c:v>0.6</c:v>
                </c:pt>
                <c:pt idx="6">
                  <c:v>0.86</c:v>
                </c:pt>
                <c:pt idx="7">
                  <c:v>5.516</c:v>
                </c:pt>
                <c:pt idx="8">
                  <c:v>8.0329999999999995</c:v>
                </c:pt>
                <c:pt idx="9">
                  <c:v>9.4209999999999994</c:v>
                </c:pt>
                <c:pt idx="10">
                  <c:v>7.7060000000000004</c:v>
                </c:pt>
                <c:pt idx="11">
                  <c:v>9.3040000000000003</c:v>
                </c:pt>
                <c:pt idx="12">
                  <c:v>9.6069999999999993</c:v>
                </c:pt>
                <c:pt idx="13">
                  <c:v>11.121</c:v>
                </c:pt>
                <c:pt idx="14">
                  <c:v>13.946999999999999</c:v>
                </c:pt>
                <c:pt idx="15">
                  <c:v>13.715</c:v>
                </c:pt>
                <c:pt idx="16">
                  <c:v>23.42</c:v>
                </c:pt>
                <c:pt idx="17">
                  <c:v>11.864000000000001</c:v>
                </c:pt>
                <c:pt idx="18">
                  <c:v>6.8760000000000003</c:v>
                </c:pt>
                <c:pt idx="19">
                  <c:v>7.91</c:v>
                </c:pt>
                <c:pt idx="20">
                  <c:v>28.079000000000001</c:v>
                </c:pt>
                <c:pt idx="21">
                  <c:v>15.507999999999999</c:v>
                </c:pt>
                <c:pt idx="22">
                  <c:v>20.584</c:v>
                </c:pt>
                <c:pt idx="23">
                  <c:v>9.9499999999999993</c:v>
                </c:pt>
                <c:pt idx="24">
                  <c:v>30.021000000000001</c:v>
                </c:pt>
                <c:pt idx="25">
                  <c:v>21.806000000000001</c:v>
                </c:pt>
                <c:pt idx="26">
                  <c:v>7.9</c:v>
                </c:pt>
                <c:pt idx="27">
                  <c:v>3.32</c:v>
                </c:pt>
                <c:pt idx="28">
                  <c:v>5.6879999999999997</c:v>
                </c:pt>
                <c:pt idx="29">
                  <c:v>4.0679999999999996</c:v>
                </c:pt>
                <c:pt idx="30">
                  <c:v>3.4</c:v>
                </c:pt>
                <c:pt idx="31">
                  <c:v>4.5</c:v>
                </c:pt>
                <c:pt idx="32">
                  <c:v>12.351000000000001</c:v>
                </c:pt>
                <c:pt idx="33">
                  <c:v>5.4989999999999997</c:v>
                </c:pt>
                <c:pt idx="34">
                  <c:v>16.23</c:v>
                </c:pt>
                <c:pt idx="35">
                  <c:v>12.862</c:v>
                </c:pt>
                <c:pt idx="36">
                  <c:v>74.596999999999994</c:v>
                </c:pt>
                <c:pt idx="37">
                  <c:v>12.44</c:v>
                </c:pt>
                <c:pt idx="38">
                  <c:v>62.241</c:v>
                </c:pt>
                <c:pt idx="39">
                  <c:v>3.6</c:v>
                </c:pt>
                <c:pt idx="40">
                  <c:v>5.9470000000000001</c:v>
                </c:pt>
                <c:pt idx="42">
                  <c:v>7.2110000000000003</c:v>
                </c:pt>
                <c:pt idx="43">
                  <c:v>8.1110000000000007</c:v>
                </c:pt>
                <c:pt idx="44">
                  <c:v>8.4090000000000007</c:v>
                </c:pt>
                <c:pt idx="45">
                  <c:v>6.7640000000000002</c:v>
                </c:pt>
                <c:pt idx="46">
                  <c:v>7.93</c:v>
                </c:pt>
                <c:pt idx="47">
                  <c:v>6.11</c:v>
                </c:pt>
                <c:pt idx="48">
                  <c:v>6.4320000000000004</c:v>
                </c:pt>
                <c:pt idx="49">
                  <c:v>6.1470000000000002</c:v>
                </c:pt>
                <c:pt idx="50">
                  <c:v>5.9530000000000003</c:v>
                </c:pt>
                <c:pt idx="51">
                  <c:v>6.2009999999999996</c:v>
                </c:pt>
                <c:pt idx="52">
                  <c:v>6.5519999999999996</c:v>
                </c:pt>
                <c:pt idx="53">
                  <c:v>7.6539999999999999</c:v>
                </c:pt>
                <c:pt idx="54">
                  <c:v>7.9950000000000001</c:v>
                </c:pt>
                <c:pt idx="55">
                  <c:v>7.9409999999999998</c:v>
                </c:pt>
                <c:pt idx="56">
                  <c:v>3.8</c:v>
                </c:pt>
                <c:pt idx="57">
                  <c:v>3</c:v>
                </c:pt>
                <c:pt idx="58">
                  <c:v>8.1910000000000007</c:v>
                </c:pt>
                <c:pt idx="59">
                  <c:v>9.4239999999999995</c:v>
                </c:pt>
                <c:pt idx="60">
                  <c:v>4.0999999999999996</c:v>
                </c:pt>
                <c:pt idx="61">
                  <c:v>3.4</c:v>
                </c:pt>
                <c:pt idx="62">
                  <c:v>9.532</c:v>
                </c:pt>
                <c:pt idx="63">
                  <c:v>10.939</c:v>
                </c:pt>
                <c:pt idx="64">
                  <c:v>5.6529999999999996</c:v>
                </c:pt>
                <c:pt idx="65">
                  <c:v>14.438000000000001</c:v>
                </c:pt>
                <c:pt idx="66">
                  <c:v>40.368000000000002</c:v>
                </c:pt>
                <c:pt idx="67">
                  <c:v>45.536999999999999</c:v>
                </c:pt>
                <c:pt idx="68">
                  <c:v>46.029000000000003</c:v>
                </c:pt>
                <c:pt idx="69">
                  <c:v>34.533999999999999</c:v>
                </c:pt>
                <c:pt idx="70">
                  <c:v>12.462999999999999</c:v>
                </c:pt>
                <c:pt idx="71">
                  <c:v>20.861999999999998</c:v>
                </c:pt>
                <c:pt idx="72">
                  <c:v>20.773</c:v>
                </c:pt>
                <c:pt idx="73">
                  <c:v>22.181000000000001</c:v>
                </c:pt>
                <c:pt idx="74">
                  <c:v>11.432</c:v>
                </c:pt>
                <c:pt idx="75">
                  <c:v>8.8260000000000005</c:v>
                </c:pt>
                <c:pt idx="76">
                  <c:v>9.2420000000000009</c:v>
                </c:pt>
                <c:pt idx="77">
                  <c:v>9.1809999999999992</c:v>
                </c:pt>
                <c:pt idx="78">
                  <c:v>12.166</c:v>
                </c:pt>
                <c:pt idx="79">
                  <c:v>16.548999999999999</c:v>
                </c:pt>
                <c:pt idx="80">
                  <c:v>12.827</c:v>
                </c:pt>
                <c:pt idx="81">
                  <c:v>13.715999999999999</c:v>
                </c:pt>
                <c:pt idx="82">
                  <c:v>28.456</c:v>
                </c:pt>
                <c:pt idx="83">
                  <c:v>42.970999999999997</c:v>
                </c:pt>
                <c:pt idx="84">
                  <c:v>7.0010000000000003</c:v>
                </c:pt>
                <c:pt idx="85">
                  <c:v>9.9060000000000006</c:v>
                </c:pt>
                <c:pt idx="86">
                  <c:v>34.991999999999997</c:v>
                </c:pt>
                <c:pt idx="87">
                  <c:v>54.146999999999998</c:v>
                </c:pt>
                <c:pt idx="88">
                  <c:v>21.646999999999998</c:v>
                </c:pt>
                <c:pt idx="89">
                  <c:v>71.165999999999997</c:v>
                </c:pt>
                <c:pt idx="90">
                  <c:v>58.12</c:v>
                </c:pt>
                <c:pt idx="91">
                  <c:v>61.945</c:v>
                </c:pt>
                <c:pt idx="92">
                  <c:v>53.771999999999998</c:v>
                </c:pt>
                <c:pt idx="93">
                  <c:v>50.63</c:v>
                </c:pt>
                <c:pt idx="94">
                  <c:v>85.004999999999995</c:v>
                </c:pt>
                <c:pt idx="95">
                  <c:v>76.831000000000003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2C-4E47-8C12-3FD95E84298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52C-4E47-8C12-3FD95E84298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52C-4E47-8C12-3FD95E84298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52C-4E47-8C12-3FD95E84298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52C-4E47-8C12-3FD95E84298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52C-4E47-8C12-3FD95E84298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52C-4E47-8C12-3FD95E84298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120.4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113.9</c:v>
                </c:pt>
                <c:pt idx="8">
                  <c:v>0</c:v>
                </c:pt>
                <c:pt idx="9">
                  <c:v>130.30000000000001</c:v>
                </c:pt>
                <c:pt idx="10">
                  <c:v>155.19999999999999</c:v>
                </c:pt>
                <c:pt idx="11">
                  <c:v>24.4</c:v>
                </c:pt>
                <c:pt idx="12">
                  <c:v>103.9</c:v>
                </c:pt>
                <c:pt idx="13">
                  <c:v>23.6</c:v>
                </c:pt>
                <c:pt idx="14">
                  <c:v>55.1</c:v>
                </c:pt>
                <c:pt idx="15">
                  <c:v>77.7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95.2</c:v>
                </c:pt>
                <c:pt idx="21">
                  <c:v>56.8</c:v>
                </c:pt>
                <c:pt idx="22">
                  <c:v>0</c:v>
                </c:pt>
                <c:pt idx="23">
                  <c:v>0</c:v>
                </c:pt>
                <c:pt idx="24">
                  <c:v>99.5</c:v>
                </c:pt>
                <c:pt idx="25">
                  <c:v>75.2</c:v>
                </c:pt>
                <c:pt idx="26">
                  <c:v>150.80000000000001</c:v>
                </c:pt>
                <c:pt idx="27">
                  <c:v>82.100000000000009</c:v>
                </c:pt>
                <c:pt idx="28">
                  <c:v>173.3</c:v>
                </c:pt>
                <c:pt idx="29">
                  <c:v>59.8</c:v>
                </c:pt>
                <c:pt idx="30">
                  <c:v>62.5</c:v>
                </c:pt>
                <c:pt idx="31">
                  <c:v>57.1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6.5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2.8</c:v>
                </c:pt>
                <c:pt idx="58">
                  <c:v>0</c:v>
                </c:pt>
                <c:pt idx="59">
                  <c:v>0</c:v>
                </c:pt>
                <c:pt idx="60">
                  <c:v>19.399999999999999</c:v>
                </c:pt>
                <c:pt idx="61">
                  <c:v>2.8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0.1</c:v>
                </c:pt>
                <c:pt idx="66">
                  <c:v>20.7</c:v>
                </c:pt>
                <c:pt idx="67">
                  <c:v>20.7</c:v>
                </c:pt>
                <c:pt idx="68">
                  <c:v>56.1</c:v>
                </c:pt>
                <c:pt idx="69">
                  <c:v>38.700000000000003</c:v>
                </c:pt>
                <c:pt idx="70">
                  <c:v>35.6</c:v>
                </c:pt>
                <c:pt idx="71">
                  <c:v>35.799999999999997</c:v>
                </c:pt>
                <c:pt idx="72">
                  <c:v>0.6</c:v>
                </c:pt>
                <c:pt idx="73">
                  <c:v>0.5</c:v>
                </c:pt>
                <c:pt idx="74">
                  <c:v>0.5</c:v>
                </c:pt>
                <c:pt idx="75">
                  <c:v>0</c:v>
                </c:pt>
                <c:pt idx="76">
                  <c:v>0.1</c:v>
                </c:pt>
                <c:pt idx="77">
                  <c:v>0.8</c:v>
                </c:pt>
                <c:pt idx="78">
                  <c:v>0.1</c:v>
                </c:pt>
                <c:pt idx="79">
                  <c:v>0.9</c:v>
                </c:pt>
                <c:pt idx="80">
                  <c:v>0</c:v>
                </c:pt>
                <c:pt idx="81">
                  <c:v>0</c:v>
                </c:pt>
                <c:pt idx="82">
                  <c:v>0.5</c:v>
                </c:pt>
                <c:pt idx="83">
                  <c:v>0.8</c:v>
                </c:pt>
                <c:pt idx="84">
                  <c:v>0</c:v>
                </c:pt>
                <c:pt idx="85">
                  <c:v>0</c:v>
                </c:pt>
                <c:pt idx="86">
                  <c:v>0.1</c:v>
                </c:pt>
                <c:pt idx="87">
                  <c:v>0</c:v>
                </c:pt>
                <c:pt idx="88">
                  <c:v>51.4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6.3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52C-4E47-8C12-3FD95E84298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54.698</c:v>
                </c:pt>
                <c:pt idx="1">
                  <c:v>54.899000000000001</c:v>
                </c:pt>
                <c:pt idx="2">
                  <c:v>25.588999999999999</c:v>
                </c:pt>
                <c:pt idx="3">
                  <c:v>55.228000000000002</c:v>
                </c:pt>
                <c:pt idx="4">
                  <c:v>50.28</c:v>
                </c:pt>
                <c:pt idx="5">
                  <c:v>54.116</c:v>
                </c:pt>
                <c:pt idx="6">
                  <c:v>52.993000000000002</c:v>
                </c:pt>
                <c:pt idx="7">
                  <c:v>51.834000000000003</c:v>
                </c:pt>
                <c:pt idx="8">
                  <c:v>29.686</c:v>
                </c:pt>
                <c:pt idx="9">
                  <c:v>30.661999999999999</c:v>
                </c:pt>
                <c:pt idx="10">
                  <c:v>35.768999999999998</c:v>
                </c:pt>
                <c:pt idx="11">
                  <c:v>35.9</c:v>
                </c:pt>
                <c:pt idx="12">
                  <c:v>31.08</c:v>
                </c:pt>
                <c:pt idx="13">
                  <c:v>32.103999999999999</c:v>
                </c:pt>
                <c:pt idx="14">
                  <c:v>34.616999999999997</c:v>
                </c:pt>
                <c:pt idx="15">
                  <c:v>32.880000000000003</c:v>
                </c:pt>
                <c:pt idx="16">
                  <c:v>32.106000000000002</c:v>
                </c:pt>
                <c:pt idx="17">
                  <c:v>31.4</c:v>
                </c:pt>
                <c:pt idx="18">
                  <c:v>26.06</c:v>
                </c:pt>
                <c:pt idx="19">
                  <c:v>26.41</c:v>
                </c:pt>
                <c:pt idx="20">
                  <c:v>24.248000000000001</c:v>
                </c:pt>
                <c:pt idx="21">
                  <c:v>22.56</c:v>
                </c:pt>
                <c:pt idx="22">
                  <c:v>23.672000000000001</c:v>
                </c:pt>
                <c:pt idx="23">
                  <c:v>23.93</c:v>
                </c:pt>
                <c:pt idx="24">
                  <c:v>25.257999999999999</c:v>
                </c:pt>
                <c:pt idx="25">
                  <c:v>22.01</c:v>
                </c:pt>
                <c:pt idx="26">
                  <c:v>24.52</c:v>
                </c:pt>
                <c:pt idx="27">
                  <c:v>20.63</c:v>
                </c:pt>
                <c:pt idx="28">
                  <c:v>20.75</c:v>
                </c:pt>
                <c:pt idx="29">
                  <c:v>17.2</c:v>
                </c:pt>
                <c:pt idx="30">
                  <c:v>19.350000000000001</c:v>
                </c:pt>
                <c:pt idx="31">
                  <c:v>23.92</c:v>
                </c:pt>
                <c:pt idx="32">
                  <c:v>20.52</c:v>
                </c:pt>
                <c:pt idx="33">
                  <c:v>29.97</c:v>
                </c:pt>
                <c:pt idx="34">
                  <c:v>37.9</c:v>
                </c:pt>
                <c:pt idx="35">
                  <c:v>38.97</c:v>
                </c:pt>
                <c:pt idx="36">
                  <c:v>23.611999999999998</c:v>
                </c:pt>
                <c:pt idx="37">
                  <c:v>23.178999999999998</c:v>
                </c:pt>
                <c:pt idx="38">
                  <c:v>30.329000000000001</c:v>
                </c:pt>
                <c:pt idx="39">
                  <c:v>19.47</c:v>
                </c:pt>
                <c:pt idx="40">
                  <c:v>56.81</c:v>
                </c:pt>
                <c:pt idx="41">
                  <c:v>52.85</c:v>
                </c:pt>
                <c:pt idx="42">
                  <c:v>53.098999999999997</c:v>
                </c:pt>
                <c:pt idx="43">
                  <c:v>45.439</c:v>
                </c:pt>
                <c:pt idx="44">
                  <c:v>44.911999999999999</c:v>
                </c:pt>
                <c:pt idx="45">
                  <c:v>33.996000000000002</c:v>
                </c:pt>
                <c:pt idx="46">
                  <c:v>40.143999999999998</c:v>
                </c:pt>
                <c:pt idx="47">
                  <c:v>41.944000000000003</c:v>
                </c:pt>
                <c:pt idx="48">
                  <c:v>41.579000000000001</c:v>
                </c:pt>
                <c:pt idx="49">
                  <c:v>35.338999999999999</c:v>
                </c:pt>
                <c:pt idx="50">
                  <c:v>37.768000000000001</c:v>
                </c:pt>
                <c:pt idx="51">
                  <c:v>36.685000000000002</c:v>
                </c:pt>
                <c:pt idx="52">
                  <c:v>46.548999999999999</c:v>
                </c:pt>
                <c:pt idx="53">
                  <c:v>40.399000000000001</c:v>
                </c:pt>
                <c:pt idx="54">
                  <c:v>27.623000000000001</c:v>
                </c:pt>
                <c:pt idx="55">
                  <c:v>24.721</c:v>
                </c:pt>
                <c:pt idx="56">
                  <c:v>35.97</c:v>
                </c:pt>
                <c:pt idx="57">
                  <c:v>28.818000000000001</c:v>
                </c:pt>
                <c:pt idx="58">
                  <c:v>26.742999999999999</c:v>
                </c:pt>
                <c:pt idx="59">
                  <c:v>17.251999999999999</c:v>
                </c:pt>
                <c:pt idx="60">
                  <c:v>17</c:v>
                </c:pt>
                <c:pt idx="61">
                  <c:v>14</c:v>
                </c:pt>
                <c:pt idx="62">
                  <c:v>11</c:v>
                </c:pt>
                <c:pt idx="63">
                  <c:v>8</c:v>
                </c:pt>
                <c:pt idx="64">
                  <c:v>15.727</c:v>
                </c:pt>
                <c:pt idx="65">
                  <c:v>13.544</c:v>
                </c:pt>
                <c:pt idx="66">
                  <c:v>22.423999999999999</c:v>
                </c:pt>
                <c:pt idx="67">
                  <c:v>21.452999999999999</c:v>
                </c:pt>
                <c:pt idx="68">
                  <c:v>10.6</c:v>
                </c:pt>
                <c:pt idx="69">
                  <c:v>8.5</c:v>
                </c:pt>
                <c:pt idx="70">
                  <c:v>6.15</c:v>
                </c:pt>
                <c:pt idx="71">
                  <c:v>7.524</c:v>
                </c:pt>
                <c:pt idx="72">
                  <c:v>21.102</c:v>
                </c:pt>
                <c:pt idx="73">
                  <c:v>22.428999999999998</c:v>
                </c:pt>
                <c:pt idx="74">
                  <c:v>22.63</c:v>
                </c:pt>
                <c:pt idx="75">
                  <c:v>23.759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  <c:pt idx="80">
                  <c:v>15</c:v>
                </c:pt>
                <c:pt idx="81">
                  <c:v>17.135999999999999</c:v>
                </c:pt>
                <c:pt idx="82">
                  <c:v>20.64</c:v>
                </c:pt>
                <c:pt idx="83">
                  <c:v>21.6</c:v>
                </c:pt>
                <c:pt idx="84">
                  <c:v>15</c:v>
                </c:pt>
                <c:pt idx="85">
                  <c:v>20</c:v>
                </c:pt>
                <c:pt idx="86">
                  <c:v>20.89</c:v>
                </c:pt>
                <c:pt idx="87">
                  <c:v>20.745000000000001</c:v>
                </c:pt>
                <c:pt idx="88">
                  <c:v>20</c:v>
                </c:pt>
                <c:pt idx="89">
                  <c:v>20.445</c:v>
                </c:pt>
                <c:pt idx="90">
                  <c:v>20</c:v>
                </c:pt>
                <c:pt idx="91">
                  <c:v>20.25</c:v>
                </c:pt>
                <c:pt idx="92">
                  <c:v>20</c:v>
                </c:pt>
                <c:pt idx="93">
                  <c:v>5</c:v>
                </c:pt>
                <c:pt idx="94">
                  <c:v>6.2</c:v>
                </c:pt>
                <c:pt idx="95">
                  <c:v>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52C-4E47-8C12-3FD95E84298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52C-4E47-8C12-3FD95E84298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52C-4E47-8C12-3FD95E842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100.33</c:v>
                </c:pt>
                <c:pt idx="1">
                  <c:v>103.29</c:v>
                </c:pt>
                <c:pt idx="2">
                  <c:v>103.2</c:v>
                </c:pt>
                <c:pt idx="3">
                  <c:v>91.51</c:v>
                </c:pt>
                <c:pt idx="4">
                  <c:v>101.69</c:v>
                </c:pt>
                <c:pt idx="5">
                  <c:v>97.31</c:v>
                </c:pt>
                <c:pt idx="6">
                  <c:v>95.13</c:v>
                </c:pt>
                <c:pt idx="7">
                  <c:v>92.62</c:v>
                </c:pt>
                <c:pt idx="8">
                  <c:v>97.36</c:v>
                </c:pt>
                <c:pt idx="9">
                  <c:v>93.53</c:v>
                </c:pt>
                <c:pt idx="10">
                  <c:v>89.79</c:v>
                </c:pt>
                <c:pt idx="11">
                  <c:v>91.68</c:v>
                </c:pt>
                <c:pt idx="12">
                  <c:v>91.8</c:v>
                </c:pt>
                <c:pt idx="13">
                  <c:v>91.98</c:v>
                </c:pt>
                <c:pt idx="14">
                  <c:v>89.67</c:v>
                </c:pt>
                <c:pt idx="15">
                  <c:v>90</c:v>
                </c:pt>
                <c:pt idx="16">
                  <c:v>89.18</c:v>
                </c:pt>
                <c:pt idx="17">
                  <c:v>92.83</c:v>
                </c:pt>
                <c:pt idx="18">
                  <c:v>94.7</c:v>
                </c:pt>
                <c:pt idx="19">
                  <c:v>97.13</c:v>
                </c:pt>
                <c:pt idx="20">
                  <c:v>88.77</c:v>
                </c:pt>
                <c:pt idx="21">
                  <c:v>93.01</c:v>
                </c:pt>
                <c:pt idx="22">
                  <c:v>95.1</c:v>
                </c:pt>
                <c:pt idx="23">
                  <c:v>100.33</c:v>
                </c:pt>
                <c:pt idx="24">
                  <c:v>89.15</c:v>
                </c:pt>
                <c:pt idx="25">
                  <c:v>91.77</c:v>
                </c:pt>
                <c:pt idx="26">
                  <c:v>92.37</c:v>
                </c:pt>
                <c:pt idx="27">
                  <c:v>89.38</c:v>
                </c:pt>
                <c:pt idx="28">
                  <c:v>89.55</c:v>
                </c:pt>
                <c:pt idx="29">
                  <c:v>84.97</c:v>
                </c:pt>
                <c:pt idx="30">
                  <c:v>83.78</c:v>
                </c:pt>
                <c:pt idx="31">
                  <c:v>73</c:v>
                </c:pt>
                <c:pt idx="32">
                  <c:v>83.1</c:v>
                </c:pt>
                <c:pt idx="33">
                  <c:v>76.03</c:v>
                </c:pt>
                <c:pt idx="34">
                  <c:v>66.599999999999994</c:v>
                </c:pt>
                <c:pt idx="35">
                  <c:v>50.77</c:v>
                </c:pt>
                <c:pt idx="36">
                  <c:v>74.12</c:v>
                </c:pt>
                <c:pt idx="37">
                  <c:v>50.03</c:v>
                </c:pt>
                <c:pt idx="38">
                  <c:v>39</c:v>
                </c:pt>
                <c:pt idx="39">
                  <c:v>23.53</c:v>
                </c:pt>
                <c:pt idx="40">
                  <c:v>38.53</c:v>
                </c:pt>
                <c:pt idx="41">
                  <c:v>22.48</c:v>
                </c:pt>
                <c:pt idx="42">
                  <c:v>14.04</c:v>
                </c:pt>
                <c:pt idx="43">
                  <c:v>6.75</c:v>
                </c:pt>
                <c:pt idx="44">
                  <c:v>13.45</c:v>
                </c:pt>
                <c:pt idx="45">
                  <c:v>15</c:v>
                </c:pt>
                <c:pt idx="46">
                  <c:v>11.8</c:v>
                </c:pt>
                <c:pt idx="47">
                  <c:v>9.2899999999999991</c:v>
                </c:pt>
                <c:pt idx="48">
                  <c:v>12.01</c:v>
                </c:pt>
                <c:pt idx="49">
                  <c:v>11.15</c:v>
                </c:pt>
                <c:pt idx="50">
                  <c:v>9.35</c:v>
                </c:pt>
                <c:pt idx="51">
                  <c:v>11.5</c:v>
                </c:pt>
                <c:pt idx="52">
                  <c:v>9</c:v>
                </c:pt>
                <c:pt idx="53">
                  <c:v>11.57</c:v>
                </c:pt>
                <c:pt idx="54">
                  <c:v>15.92</c:v>
                </c:pt>
                <c:pt idx="55">
                  <c:v>18.010000000000002</c:v>
                </c:pt>
                <c:pt idx="56">
                  <c:v>11.02</c:v>
                </c:pt>
                <c:pt idx="57">
                  <c:v>16</c:v>
                </c:pt>
                <c:pt idx="58">
                  <c:v>30.72</c:v>
                </c:pt>
                <c:pt idx="59">
                  <c:v>50.29</c:v>
                </c:pt>
                <c:pt idx="60">
                  <c:v>28.92</c:v>
                </c:pt>
                <c:pt idx="61">
                  <c:v>47.74</c:v>
                </c:pt>
                <c:pt idx="62">
                  <c:v>75.66</c:v>
                </c:pt>
                <c:pt idx="63">
                  <c:v>97.69</c:v>
                </c:pt>
                <c:pt idx="64">
                  <c:v>65</c:v>
                </c:pt>
                <c:pt idx="65">
                  <c:v>89.07</c:v>
                </c:pt>
                <c:pt idx="66">
                  <c:v>94.06</c:v>
                </c:pt>
                <c:pt idx="67">
                  <c:v>105.26</c:v>
                </c:pt>
                <c:pt idx="68">
                  <c:v>110.93</c:v>
                </c:pt>
                <c:pt idx="69">
                  <c:v>119.82</c:v>
                </c:pt>
                <c:pt idx="70">
                  <c:v>130.69999999999999</c:v>
                </c:pt>
                <c:pt idx="71">
                  <c:v>134.11000000000001</c:v>
                </c:pt>
                <c:pt idx="72">
                  <c:v>127.33</c:v>
                </c:pt>
                <c:pt idx="73">
                  <c:v>136.32</c:v>
                </c:pt>
                <c:pt idx="74">
                  <c:v>149.04</c:v>
                </c:pt>
                <c:pt idx="75">
                  <c:v>157.51</c:v>
                </c:pt>
                <c:pt idx="76">
                  <c:v>158.62</c:v>
                </c:pt>
                <c:pt idx="77">
                  <c:v>156.84</c:v>
                </c:pt>
                <c:pt idx="78">
                  <c:v>155.46</c:v>
                </c:pt>
                <c:pt idx="79">
                  <c:v>147.38</c:v>
                </c:pt>
                <c:pt idx="80">
                  <c:v>168.64</c:v>
                </c:pt>
                <c:pt idx="81">
                  <c:v>149.9</c:v>
                </c:pt>
                <c:pt idx="82">
                  <c:v>138.01</c:v>
                </c:pt>
                <c:pt idx="83">
                  <c:v>129.22</c:v>
                </c:pt>
                <c:pt idx="84">
                  <c:v>153</c:v>
                </c:pt>
                <c:pt idx="85">
                  <c:v>147.19</c:v>
                </c:pt>
                <c:pt idx="86">
                  <c:v>129.86000000000001</c:v>
                </c:pt>
                <c:pt idx="87">
                  <c:v>132.44</c:v>
                </c:pt>
                <c:pt idx="88">
                  <c:v>131.43</c:v>
                </c:pt>
                <c:pt idx="89">
                  <c:v>129.19</c:v>
                </c:pt>
                <c:pt idx="90">
                  <c:v>124.34</c:v>
                </c:pt>
                <c:pt idx="91">
                  <c:v>118.75</c:v>
                </c:pt>
                <c:pt idx="92">
                  <c:v>128.1</c:v>
                </c:pt>
                <c:pt idx="93">
                  <c:v>116.57</c:v>
                </c:pt>
                <c:pt idx="94">
                  <c:v>117.84</c:v>
                </c:pt>
                <c:pt idx="95">
                  <c:v>105.9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52C-4E47-8C12-3FD95E842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</v>
      </c>
      <c r="C5" s="25">
        <v>64.739999999999995</v>
      </c>
      <c r="D5" s="25">
        <v>36.771999999999998</v>
      </c>
      <c r="E5" s="25">
        <v>186.6</v>
      </c>
      <c r="F5" s="25">
        <v>52.462000000000003</v>
      </c>
      <c r="G5" s="25">
        <v>56.816000000000003</v>
      </c>
      <c r="H5" s="25">
        <v>55.954999999999998</v>
      </c>
      <c r="I5" s="25">
        <v>177.05</v>
      </c>
      <c r="J5" s="25">
        <v>47.5</v>
      </c>
      <c r="K5" s="25">
        <v>180.262</v>
      </c>
      <c r="L5" s="25">
        <v>204.4</v>
      </c>
      <c r="M5" s="25">
        <v>80.418999999999997</v>
      </c>
      <c r="N5" s="25">
        <v>158.185</v>
      </c>
      <c r="O5" s="25">
        <v>80.531999999999996</v>
      </c>
      <c r="P5" s="25">
        <v>117.539</v>
      </c>
      <c r="Q5" s="25">
        <v>138.095</v>
      </c>
      <c r="R5" s="25">
        <v>64.564999999999998</v>
      </c>
      <c r="S5" s="25">
        <v>52.218000000000004</v>
      </c>
      <c r="T5" s="25">
        <v>38.866999999999997</v>
      </c>
      <c r="U5" s="25">
        <v>40.125999999999998</v>
      </c>
      <c r="V5" s="25">
        <v>151.21100000000001</v>
      </c>
      <c r="W5" s="25">
        <v>103.80200000000001</v>
      </c>
      <c r="X5" s="25">
        <v>50.067999999999998</v>
      </c>
      <c r="Y5" s="25">
        <v>39.468000000000004</v>
      </c>
      <c r="Z5" s="25">
        <v>158.488</v>
      </c>
      <c r="AA5" s="25">
        <v>122.80500000000001</v>
      </c>
      <c r="AB5" s="25">
        <v>187.04499999999999</v>
      </c>
      <c r="AC5" s="25">
        <v>109.849</v>
      </c>
      <c r="AD5" s="25">
        <v>205.185</v>
      </c>
      <c r="AE5" s="25">
        <v>84.953000000000003</v>
      </c>
      <c r="AF5" s="25">
        <v>88.495999999999995</v>
      </c>
      <c r="AG5" s="25">
        <v>88.667000000000002</v>
      </c>
      <c r="AH5" s="25">
        <v>40.496000000000002</v>
      </c>
      <c r="AI5" s="25">
        <v>39.921999999999997</v>
      </c>
      <c r="AJ5" s="25">
        <v>58.475000000000001</v>
      </c>
      <c r="AK5" s="25">
        <v>59.271999999999998</v>
      </c>
      <c r="AL5" s="25">
        <v>109.627</v>
      </c>
      <c r="AM5" s="25">
        <v>42.753999999999998</v>
      </c>
      <c r="AN5" s="25">
        <v>105.624</v>
      </c>
      <c r="AO5" s="25">
        <v>32.478999999999999</v>
      </c>
      <c r="AP5" s="25">
        <v>69.361000000000004</v>
      </c>
      <c r="AQ5" s="25">
        <v>55.134</v>
      </c>
      <c r="AR5" s="25">
        <v>69.784000000000006</v>
      </c>
      <c r="AS5" s="25">
        <v>62.892000000000003</v>
      </c>
      <c r="AT5" s="25">
        <v>62.487000000000002</v>
      </c>
      <c r="AU5" s="25">
        <v>49.843000000000004</v>
      </c>
      <c r="AV5" s="25">
        <v>57.116</v>
      </c>
      <c r="AW5" s="25">
        <v>54.500999999999998</v>
      </c>
      <c r="AX5" s="25">
        <v>54.316000000000003</v>
      </c>
      <c r="AY5" s="25">
        <v>47.496000000000002</v>
      </c>
      <c r="AZ5" s="25">
        <v>49.206000000000003</v>
      </c>
      <c r="BA5" s="25">
        <v>47.976999999999997</v>
      </c>
      <c r="BB5" s="25">
        <v>60.661000000000001</v>
      </c>
      <c r="BC5" s="25">
        <v>55.627000000000002</v>
      </c>
      <c r="BD5" s="25">
        <v>43.378999999999998</v>
      </c>
      <c r="BE5" s="25">
        <v>40.387</v>
      </c>
      <c r="BF5" s="25">
        <v>39.728999999999999</v>
      </c>
      <c r="BG5" s="25">
        <v>34.590000000000003</v>
      </c>
      <c r="BH5" s="25">
        <v>41.951999999999998</v>
      </c>
      <c r="BI5" s="25">
        <v>29.577999999999999</v>
      </c>
      <c r="BJ5" s="25">
        <v>40.526000000000003</v>
      </c>
      <c r="BK5" s="25">
        <v>40.164999999999999</v>
      </c>
      <c r="BL5" s="25">
        <v>42.722000000000001</v>
      </c>
      <c r="BM5" s="25">
        <v>41.685000000000002</v>
      </c>
      <c r="BN5" s="25">
        <v>21.939</v>
      </c>
      <c r="BO5" s="25">
        <v>31.277999999999999</v>
      </c>
      <c r="BP5" s="25">
        <v>91.706000000000003</v>
      </c>
      <c r="BQ5" s="25">
        <v>99.948999999999998</v>
      </c>
      <c r="BR5" s="25">
        <v>120.833</v>
      </c>
      <c r="BS5" s="25">
        <v>82.248999999999995</v>
      </c>
      <c r="BT5" s="25">
        <v>54.951999999999998</v>
      </c>
      <c r="BU5" s="25">
        <v>67.716999999999999</v>
      </c>
      <c r="BV5" s="25">
        <v>43.183</v>
      </c>
      <c r="BW5" s="25">
        <v>45.698</v>
      </c>
      <c r="BX5" s="25">
        <v>38.429000000000002</v>
      </c>
      <c r="BY5" s="25">
        <v>36.722000000000001</v>
      </c>
      <c r="BZ5" s="25">
        <v>33.314999999999998</v>
      </c>
      <c r="CA5" s="25">
        <v>33.704000000000001</v>
      </c>
      <c r="CB5" s="25">
        <v>36.094999999999999</v>
      </c>
      <c r="CC5" s="25">
        <v>41.581000000000003</v>
      </c>
      <c r="CD5" s="25">
        <v>34.344999999999999</v>
      </c>
      <c r="CE5" s="25">
        <v>38.363999999999997</v>
      </c>
      <c r="CF5" s="25">
        <v>50.216000000000001</v>
      </c>
      <c r="CG5" s="25">
        <v>67.262</v>
      </c>
      <c r="CH5" s="25">
        <v>26.158999999999999</v>
      </c>
      <c r="CI5" s="25">
        <v>34.832000000000001</v>
      </c>
      <c r="CJ5" s="25">
        <v>59.082000000000001</v>
      </c>
      <c r="CK5" s="25">
        <v>79.734999999999999</v>
      </c>
      <c r="CL5" s="25">
        <v>100.491</v>
      </c>
      <c r="CM5" s="25">
        <v>98.986999999999995</v>
      </c>
      <c r="CN5" s="25">
        <v>85.450999999999993</v>
      </c>
      <c r="CO5" s="25">
        <v>85.078999999999994</v>
      </c>
      <c r="CP5" s="25">
        <v>81.108999999999995</v>
      </c>
      <c r="CQ5" s="25">
        <v>69.363</v>
      </c>
      <c r="CR5" s="25">
        <v>101.57</v>
      </c>
      <c r="CS5" s="25">
        <v>89.340999999999994</v>
      </c>
      <c r="CT5" s="26"/>
      <c r="CU5" s="26"/>
      <c r="CV5" s="26"/>
      <c r="CW5" s="27"/>
      <c r="CX5" s="28">
        <f t="array" ref="CX5">SUMPRODUCT(B5:CW5*0.25)</f>
        <v>1737.65975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100.33</v>
      </c>
      <c r="C8" s="37">
        <v>103.29</v>
      </c>
      <c r="D8" s="37">
        <v>103.2</v>
      </c>
      <c r="E8" s="37">
        <v>91.51</v>
      </c>
      <c r="F8" s="37">
        <v>101.69</v>
      </c>
      <c r="G8" s="37">
        <v>97.31</v>
      </c>
      <c r="H8" s="37">
        <v>95.13</v>
      </c>
      <c r="I8" s="37">
        <v>92.62</v>
      </c>
      <c r="J8" s="37">
        <v>97.36</v>
      </c>
      <c r="K8" s="37">
        <v>93.53</v>
      </c>
      <c r="L8" s="37">
        <v>89.79</v>
      </c>
      <c r="M8" s="37">
        <v>91.68</v>
      </c>
      <c r="N8" s="37">
        <v>91.8</v>
      </c>
      <c r="O8" s="37">
        <v>91.98</v>
      </c>
      <c r="P8" s="37">
        <v>89.67</v>
      </c>
      <c r="Q8" s="37">
        <v>90</v>
      </c>
      <c r="R8" s="37">
        <v>89.18</v>
      </c>
      <c r="S8" s="37">
        <v>92.83</v>
      </c>
      <c r="T8" s="37">
        <v>94.7</v>
      </c>
      <c r="U8" s="37">
        <v>97.13</v>
      </c>
      <c r="V8" s="37">
        <v>88.77</v>
      </c>
      <c r="W8" s="37">
        <v>93.01</v>
      </c>
      <c r="X8" s="37">
        <v>95.1</v>
      </c>
      <c r="Y8" s="37">
        <v>100.33</v>
      </c>
      <c r="Z8" s="37">
        <v>89.15</v>
      </c>
      <c r="AA8" s="37">
        <v>91.77</v>
      </c>
      <c r="AB8" s="37">
        <v>92.37</v>
      </c>
      <c r="AC8" s="37">
        <v>89.38</v>
      </c>
      <c r="AD8" s="37">
        <v>89.55</v>
      </c>
      <c r="AE8" s="37">
        <v>84.97</v>
      </c>
      <c r="AF8" s="37">
        <v>83.78</v>
      </c>
      <c r="AG8" s="37">
        <v>73</v>
      </c>
      <c r="AH8" s="37">
        <v>83.1</v>
      </c>
      <c r="AI8" s="37">
        <v>76.03</v>
      </c>
      <c r="AJ8" s="37">
        <v>66.599999999999994</v>
      </c>
      <c r="AK8" s="37">
        <v>50.77</v>
      </c>
      <c r="AL8" s="37">
        <v>74.12</v>
      </c>
      <c r="AM8" s="37">
        <v>50.03</v>
      </c>
      <c r="AN8" s="37">
        <v>39</v>
      </c>
      <c r="AO8" s="37">
        <v>23.53</v>
      </c>
      <c r="AP8" s="37">
        <v>38.53</v>
      </c>
      <c r="AQ8" s="37">
        <v>22.48</v>
      </c>
      <c r="AR8" s="37">
        <v>14.04</v>
      </c>
      <c r="AS8" s="37">
        <v>6.75</v>
      </c>
      <c r="AT8" s="37">
        <v>13.45</v>
      </c>
      <c r="AU8" s="37">
        <v>15</v>
      </c>
      <c r="AV8" s="37">
        <v>11.8</v>
      </c>
      <c r="AW8" s="37">
        <v>9.2899999999999991</v>
      </c>
      <c r="AX8" s="37">
        <v>12.01</v>
      </c>
      <c r="AY8" s="37">
        <v>11.15</v>
      </c>
      <c r="AZ8" s="37">
        <v>9.35</v>
      </c>
      <c r="BA8" s="37">
        <v>11.5</v>
      </c>
      <c r="BB8" s="37">
        <v>9</v>
      </c>
      <c r="BC8" s="37">
        <v>11.57</v>
      </c>
      <c r="BD8" s="37">
        <v>15.92</v>
      </c>
      <c r="BE8" s="37">
        <v>18.010000000000002</v>
      </c>
      <c r="BF8" s="37">
        <v>11.02</v>
      </c>
      <c r="BG8" s="37">
        <v>16</v>
      </c>
      <c r="BH8" s="37">
        <v>30.72</v>
      </c>
      <c r="BI8" s="37">
        <v>50.29</v>
      </c>
      <c r="BJ8" s="37">
        <v>28.92</v>
      </c>
      <c r="BK8" s="37">
        <v>47.74</v>
      </c>
      <c r="BL8" s="37">
        <v>75.66</v>
      </c>
      <c r="BM8" s="37">
        <v>97.69</v>
      </c>
      <c r="BN8" s="37">
        <v>65</v>
      </c>
      <c r="BO8" s="37">
        <v>89.07</v>
      </c>
      <c r="BP8" s="37">
        <v>94.06</v>
      </c>
      <c r="BQ8" s="37">
        <v>105.26</v>
      </c>
      <c r="BR8" s="37">
        <v>110.93</v>
      </c>
      <c r="BS8" s="37">
        <v>119.82</v>
      </c>
      <c r="BT8" s="37">
        <v>130.69999999999999</v>
      </c>
      <c r="BU8" s="37">
        <v>134.11000000000001</v>
      </c>
      <c r="BV8" s="37">
        <v>127.33</v>
      </c>
      <c r="BW8" s="37">
        <v>136.32</v>
      </c>
      <c r="BX8" s="37">
        <v>149.04</v>
      </c>
      <c r="BY8" s="37">
        <v>157.51</v>
      </c>
      <c r="BZ8" s="37">
        <v>158.62</v>
      </c>
      <c r="CA8" s="37">
        <v>156.84</v>
      </c>
      <c r="CB8" s="37">
        <v>155.46</v>
      </c>
      <c r="CC8" s="37">
        <v>147.38</v>
      </c>
      <c r="CD8" s="37">
        <v>168.64</v>
      </c>
      <c r="CE8" s="37">
        <v>149.9</v>
      </c>
      <c r="CF8" s="37">
        <v>138.01</v>
      </c>
      <c r="CG8" s="37">
        <v>129.22</v>
      </c>
      <c r="CH8" s="37">
        <v>153</v>
      </c>
      <c r="CI8" s="37">
        <v>147.19</v>
      </c>
      <c r="CJ8" s="37">
        <v>129.86000000000001</v>
      </c>
      <c r="CK8" s="37">
        <v>132.44</v>
      </c>
      <c r="CL8" s="37">
        <v>131.43</v>
      </c>
      <c r="CM8" s="37">
        <v>129.19</v>
      </c>
      <c r="CN8" s="37">
        <v>124.34</v>
      </c>
      <c r="CO8" s="37">
        <v>118.75</v>
      </c>
      <c r="CP8" s="37">
        <v>128.1</v>
      </c>
      <c r="CQ8" s="37">
        <v>116.57</v>
      </c>
      <c r="CR8" s="37">
        <v>117.84</v>
      </c>
      <c r="CS8" s="37">
        <v>105.9</v>
      </c>
      <c r="CT8" s="38"/>
      <c r="CU8" s="38"/>
      <c r="CV8" s="38"/>
      <c r="CW8" s="39"/>
      <c r="CX8" s="40">
        <f>IF(SUM(B8:CW8)&lt;&gt;0,AVERAGEIF(B8:CW8,"&lt;&gt;"""),"")</f>
        <v>85.154270833333342</v>
      </c>
    </row>
    <row r="9" spans="1:102" ht="24.95" customHeight="1" thickBot="1" x14ac:dyDescent="0.25">
      <c r="A9" s="41" t="s">
        <v>6</v>
      </c>
      <c r="B9" s="42">
        <v>99.582499999999996</v>
      </c>
      <c r="C9" s="43">
        <v>99.582499999999996</v>
      </c>
      <c r="D9" s="43">
        <v>99.582499999999996</v>
      </c>
      <c r="E9" s="43">
        <v>99.582499999999996</v>
      </c>
      <c r="F9" s="43">
        <v>96.6875</v>
      </c>
      <c r="G9" s="43">
        <v>96.6875</v>
      </c>
      <c r="H9" s="43">
        <v>96.6875</v>
      </c>
      <c r="I9" s="43">
        <v>96.6875</v>
      </c>
      <c r="J9" s="43">
        <v>93.09</v>
      </c>
      <c r="K9" s="43">
        <v>93.09</v>
      </c>
      <c r="L9" s="43">
        <v>93.09</v>
      </c>
      <c r="M9" s="43">
        <v>93.09</v>
      </c>
      <c r="N9" s="43">
        <v>90.862499999999997</v>
      </c>
      <c r="O9" s="43">
        <v>90.862499999999997</v>
      </c>
      <c r="P9" s="43">
        <v>90.862499999999997</v>
      </c>
      <c r="Q9" s="43">
        <v>90.862499999999997</v>
      </c>
      <c r="R9" s="43">
        <v>93.46</v>
      </c>
      <c r="S9" s="43">
        <v>93.46</v>
      </c>
      <c r="T9" s="43">
        <v>93.46</v>
      </c>
      <c r="U9" s="43">
        <v>93.46</v>
      </c>
      <c r="V9" s="43">
        <v>94.302499999999995</v>
      </c>
      <c r="W9" s="43">
        <v>94.302499999999995</v>
      </c>
      <c r="X9" s="43">
        <v>94.302499999999995</v>
      </c>
      <c r="Y9" s="43">
        <v>94.302499999999995</v>
      </c>
      <c r="Z9" s="43">
        <v>90.667500000000004</v>
      </c>
      <c r="AA9" s="43">
        <v>90.667500000000004</v>
      </c>
      <c r="AB9" s="43">
        <v>90.667500000000004</v>
      </c>
      <c r="AC9" s="43">
        <v>90.667500000000004</v>
      </c>
      <c r="AD9" s="43">
        <v>82.825000000000003</v>
      </c>
      <c r="AE9" s="43">
        <v>82.825000000000003</v>
      </c>
      <c r="AF9" s="43">
        <v>82.825000000000003</v>
      </c>
      <c r="AG9" s="43">
        <v>82.825000000000003</v>
      </c>
      <c r="AH9" s="43">
        <v>69.125</v>
      </c>
      <c r="AI9" s="43">
        <v>69.125</v>
      </c>
      <c r="AJ9" s="43">
        <v>69.125</v>
      </c>
      <c r="AK9" s="43">
        <v>69.125</v>
      </c>
      <c r="AL9" s="43">
        <v>46.67</v>
      </c>
      <c r="AM9" s="43">
        <v>46.67</v>
      </c>
      <c r="AN9" s="43">
        <v>46.67</v>
      </c>
      <c r="AO9" s="43">
        <v>46.67</v>
      </c>
      <c r="AP9" s="43">
        <v>20.45</v>
      </c>
      <c r="AQ9" s="43">
        <v>20.45</v>
      </c>
      <c r="AR9" s="43">
        <v>20.45</v>
      </c>
      <c r="AS9" s="43">
        <v>20.45</v>
      </c>
      <c r="AT9" s="43">
        <v>12.385</v>
      </c>
      <c r="AU9" s="43">
        <v>12.385</v>
      </c>
      <c r="AV9" s="43">
        <v>12.385</v>
      </c>
      <c r="AW9" s="43">
        <v>12.385</v>
      </c>
      <c r="AX9" s="43">
        <v>11.0025</v>
      </c>
      <c r="AY9" s="43">
        <v>11.0025</v>
      </c>
      <c r="AZ9" s="43">
        <v>11.0025</v>
      </c>
      <c r="BA9" s="43">
        <v>11.0025</v>
      </c>
      <c r="BB9" s="43">
        <v>13.625</v>
      </c>
      <c r="BC9" s="43">
        <v>13.625</v>
      </c>
      <c r="BD9" s="43">
        <v>13.625</v>
      </c>
      <c r="BE9" s="43">
        <v>13.625</v>
      </c>
      <c r="BF9" s="43">
        <v>27.0075</v>
      </c>
      <c r="BG9" s="43">
        <v>27.0075</v>
      </c>
      <c r="BH9" s="43">
        <v>27.0075</v>
      </c>
      <c r="BI9" s="43">
        <v>27.0075</v>
      </c>
      <c r="BJ9" s="43">
        <v>62.502499999999998</v>
      </c>
      <c r="BK9" s="43">
        <v>62.502499999999998</v>
      </c>
      <c r="BL9" s="43">
        <v>62.502499999999998</v>
      </c>
      <c r="BM9" s="43">
        <v>62.502499999999998</v>
      </c>
      <c r="BN9" s="43">
        <v>88.347499999999997</v>
      </c>
      <c r="BO9" s="43">
        <v>88.347499999999997</v>
      </c>
      <c r="BP9" s="43">
        <v>88.347499999999997</v>
      </c>
      <c r="BQ9" s="43">
        <v>88.347499999999997</v>
      </c>
      <c r="BR9" s="43">
        <v>123.89</v>
      </c>
      <c r="BS9" s="43">
        <v>123.89</v>
      </c>
      <c r="BT9" s="43">
        <v>123.89</v>
      </c>
      <c r="BU9" s="43">
        <v>123.89</v>
      </c>
      <c r="BV9" s="43">
        <v>142.55000000000001</v>
      </c>
      <c r="BW9" s="43">
        <v>142.55000000000001</v>
      </c>
      <c r="BX9" s="43">
        <v>142.55000000000001</v>
      </c>
      <c r="BY9" s="43">
        <v>142.55000000000001</v>
      </c>
      <c r="BZ9" s="43">
        <v>154.57499999999999</v>
      </c>
      <c r="CA9" s="43">
        <v>154.57499999999999</v>
      </c>
      <c r="CB9" s="43">
        <v>154.57499999999999</v>
      </c>
      <c r="CC9" s="43">
        <v>154.57499999999999</v>
      </c>
      <c r="CD9" s="43">
        <v>146.4425</v>
      </c>
      <c r="CE9" s="43">
        <v>146.4425</v>
      </c>
      <c r="CF9" s="43">
        <v>146.4425</v>
      </c>
      <c r="CG9" s="43">
        <v>146.4425</v>
      </c>
      <c r="CH9" s="43">
        <v>140.6225</v>
      </c>
      <c r="CI9" s="43">
        <v>140.6225</v>
      </c>
      <c r="CJ9" s="43">
        <v>140.6225</v>
      </c>
      <c r="CK9" s="43">
        <v>140.6225</v>
      </c>
      <c r="CL9" s="43">
        <v>125.92749999999999</v>
      </c>
      <c r="CM9" s="43">
        <v>125.92749999999999</v>
      </c>
      <c r="CN9" s="43">
        <v>125.92749999999999</v>
      </c>
      <c r="CO9" s="43">
        <v>125.92749999999999</v>
      </c>
      <c r="CP9" s="43">
        <v>117.10250000000001</v>
      </c>
      <c r="CQ9" s="43">
        <v>117.10250000000001</v>
      </c>
      <c r="CR9" s="43">
        <v>117.10250000000001</v>
      </c>
      <c r="CS9" s="43">
        <v>117.10250000000001</v>
      </c>
      <c r="CT9" s="44"/>
      <c r="CU9" s="44"/>
      <c r="CV9" s="44"/>
      <c r="CW9" s="45"/>
      <c r="CX9" s="46">
        <f>IF(SUM(B9:CW9)&lt;&gt;0,AVERAGEIF(B9:CW9,"&lt;&gt;"""),"")</f>
        <v>85.154270833333356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30</v>
      </c>
      <c r="C13" s="65">
        <v>30</v>
      </c>
      <c r="D13" s="65">
        <v>30</v>
      </c>
      <c r="E13" s="65">
        <v>186.6</v>
      </c>
      <c r="F13" s="65">
        <v>30</v>
      </c>
      <c r="G13" s="65">
        <v>13.031000000000001</v>
      </c>
      <c r="H13" s="65">
        <v>28.64</v>
      </c>
      <c r="I13" s="65">
        <v>177.05</v>
      </c>
      <c r="J13" s="65">
        <v>30</v>
      </c>
      <c r="K13" s="65">
        <v>178.25</v>
      </c>
      <c r="L13" s="65">
        <v>204.33500000000001</v>
      </c>
      <c r="M13" s="65">
        <v>80.28</v>
      </c>
      <c r="N13" s="65">
        <v>157.91</v>
      </c>
      <c r="O13" s="65">
        <v>80.290000000000006</v>
      </c>
      <c r="P13" s="65">
        <v>117.254</v>
      </c>
      <c r="Q13" s="65">
        <v>137.77000000000001</v>
      </c>
      <c r="R13" s="65">
        <v>23.395</v>
      </c>
      <c r="S13" s="65">
        <v>4.07</v>
      </c>
      <c r="T13" s="65">
        <v>12.99</v>
      </c>
      <c r="U13" s="65"/>
      <c r="V13" s="65">
        <v>149.46700000000001</v>
      </c>
      <c r="W13" s="65">
        <v>101.837</v>
      </c>
      <c r="X13" s="65">
        <v>41.600999999999999</v>
      </c>
      <c r="Y13" s="65"/>
      <c r="Z13" s="65">
        <v>156.44</v>
      </c>
      <c r="AA13" s="65">
        <v>100.77800000000001</v>
      </c>
      <c r="AB13" s="65">
        <v>181.08799999999999</v>
      </c>
      <c r="AC13" s="65">
        <v>99.171000000000006</v>
      </c>
      <c r="AD13" s="65">
        <v>122.27800000000001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16.369</v>
      </c>
      <c r="BP13" s="65">
        <v>86.525999999999996</v>
      </c>
      <c r="BQ13" s="65">
        <v>95.647999999999996</v>
      </c>
      <c r="BR13" s="65">
        <v>117.627</v>
      </c>
      <c r="BS13" s="65">
        <v>71.968999999999994</v>
      </c>
      <c r="BT13" s="65">
        <v>43.667000000000002</v>
      </c>
      <c r="BU13" s="65">
        <v>55.725000000000001</v>
      </c>
      <c r="BV13" s="65">
        <v>42.101999999999997</v>
      </c>
      <c r="BW13" s="65">
        <v>44.575999999999993</v>
      </c>
      <c r="BX13" s="65">
        <v>36.167000000000002</v>
      </c>
      <c r="BY13" s="65">
        <v>31</v>
      </c>
      <c r="BZ13" s="65">
        <v>30.245000000000001</v>
      </c>
      <c r="CA13" s="65">
        <v>31</v>
      </c>
      <c r="CB13" s="65">
        <v>33.167000000000002</v>
      </c>
      <c r="CC13" s="65">
        <v>39.079000000000001</v>
      </c>
      <c r="CD13" s="65">
        <v>13</v>
      </c>
      <c r="CE13" s="65">
        <v>31</v>
      </c>
      <c r="CF13" s="65">
        <v>49.694000000000003</v>
      </c>
      <c r="CG13" s="65">
        <v>66.180000000000007</v>
      </c>
      <c r="CH13" s="65">
        <v>20.898</v>
      </c>
      <c r="CI13" s="65">
        <v>24.834</v>
      </c>
      <c r="CJ13" s="65">
        <v>58.519999999999996</v>
      </c>
      <c r="CK13" s="65">
        <v>51.332999999999998</v>
      </c>
      <c r="CL13" s="65">
        <v>100.354</v>
      </c>
      <c r="CM13" s="65">
        <v>39.685000000000002</v>
      </c>
      <c r="CN13" s="65">
        <v>64.948999999999998</v>
      </c>
      <c r="CO13" s="65">
        <v>61.476999999999997</v>
      </c>
      <c r="CP13" s="65">
        <v>44.167000000000002</v>
      </c>
      <c r="CQ13" s="65">
        <v>67.121000000000009</v>
      </c>
      <c r="CR13" s="65">
        <v>54.368000000000002</v>
      </c>
      <c r="CS13" s="65"/>
      <c r="CT13" s="66"/>
      <c r="CU13" s="66"/>
      <c r="CV13" s="66"/>
      <c r="CW13" s="67"/>
      <c r="CX13" s="68">
        <f t="array" ref="CX13">SUMPRODUCT(B13:CW13*0.25)</f>
        <v>1006.7429999999997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>
        <v>4.1399999999999997</v>
      </c>
      <c r="D15" s="71">
        <v>6.7720000000000002</v>
      </c>
      <c r="E15" s="71"/>
      <c r="F15" s="71">
        <v>6.0620000000000003</v>
      </c>
      <c r="G15" s="71">
        <v>2.9849999999999999</v>
      </c>
      <c r="H15" s="71">
        <v>1.5149999999999999</v>
      </c>
      <c r="I15" s="71"/>
      <c r="J15" s="71">
        <v>5.2</v>
      </c>
      <c r="K15" s="71">
        <v>2.012</v>
      </c>
      <c r="L15" s="71">
        <v>6.5000000000000002E-2</v>
      </c>
      <c r="M15" s="71">
        <v>0.13900000000000001</v>
      </c>
      <c r="N15" s="71">
        <v>0.27500000000000002</v>
      </c>
      <c r="O15" s="71">
        <v>0.24199999999999999</v>
      </c>
      <c r="P15" s="71">
        <v>0.28499999999999998</v>
      </c>
      <c r="Q15" s="71">
        <v>0.32500000000000001</v>
      </c>
      <c r="R15" s="71">
        <v>0.37</v>
      </c>
      <c r="S15" s="71">
        <v>0.44800000000000001</v>
      </c>
      <c r="T15" s="71">
        <v>0.57699999999999996</v>
      </c>
      <c r="U15" s="71">
        <v>1.226</v>
      </c>
      <c r="V15" s="71">
        <v>1.744</v>
      </c>
      <c r="W15" s="71">
        <v>1.9650000000000001</v>
      </c>
      <c r="X15" s="71">
        <v>1.867</v>
      </c>
      <c r="Y15" s="71">
        <v>1.768</v>
      </c>
      <c r="Z15" s="71">
        <v>2.048</v>
      </c>
      <c r="AA15" s="71">
        <v>3.2669999999999999</v>
      </c>
      <c r="AB15" s="71">
        <v>5.3970000000000002</v>
      </c>
      <c r="AC15" s="71">
        <v>9.5579999999999998</v>
      </c>
      <c r="AD15" s="71">
        <v>5.7270000000000003</v>
      </c>
      <c r="AE15" s="71">
        <v>8.2929999999999993</v>
      </c>
      <c r="AF15" s="71">
        <v>11.836</v>
      </c>
      <c r="AG15" s="71">
        <v>12.007</v>
      </c>
      <c r="AH15" s="71">
        <v>12.356</v>
      </c>
      <c r="AI15" s="71">
        <v>7.4820000000000002</v>
      </c>
      <c r="AJ15" s="71">
        <v>7.4749999999999996</v>
      </c>
      <c r="AK15" s="71">
        <v>12.183</v>
      </c>
      <c r="AL15" s="71">
        <v>17.106999999999999</v>
      </c>
      <c r="AM15" s="71">
        <v>20.018000000000001</v>
      </c>
      <c r="AN15" s="71">
        <v>13.664</v>
      </c>
      <c r="AO15" s="71">
        <v>25.254000000000001</v>
      </c>
      <c r="AP15" s="71">
        <v>14.504</v>
      </c>
      <c r="AQ15" s="71">
        <v>23.471</v>
      </c>
      <c r="AR15" s="71">
        <v>19.38</v>
      </c>
      <c r="AS15" s="71">
        <v>8.6690000000000005</v>
      </c>
      <c r="AT15" s="71">
        <v>18.114000000000001</v>
      </c>
      <c r="AU15" s="71">
        <v>17.260000000000002</v>
      </c>
      <c r="AV15" s="71">
        <v>14.176</v>
      </c>
      <c r="AW15" s="71">
        <v>9.9019999999999992</v>
      </c>
      <c r="AX15" s="71">
        <v>10.24</v>
      </c>
      <c r="AY15" s="71">
        <v>8.5399999999999991</v>
      </c>
      <c r="AZ15" s="71">
        <v>8.89</v>
      </c>
      <c r="BA15" s="71">
        <v>9.1199999999999992</v>
      </c>
      <c r="BB15" s="71">
        <v>9.1850000000000005</v>
      </c>
      <c r="BC15" s="71">
        <v>9.1910000000000007</v>
      </c>
      <c r="BD15" s="71">
        <v>9.0440000000000005</v>
      </c>
      <c r="BE15" s="71">
        <v>10.997999999999999</v>
      </c>
      <c r="BF15" s="71">
        <v>8.2789999999999999</v>
      </c>
      <c r="BG15" s="71">
        <v>7.6079999999999997</v>
      </c>
      <c r="BH15" s="71">
        <v>6.77</v>
      </c>
      <c r="BI15" s="71">
        <v>12.804</v>
      </c>
      <c r="BJ15" s="71">
        <v>14.430999999999999</v>
      </c>
      <c r="BK15" s="71">
        <v>14.07</v>
      </c>
      <c r="BL15" s="71">
        <v>14.401999999999999</v>
      </c>
      <c r="BM15" s="71">
        <v>20.024999999999999</v>
      </c>
      <c r="BN15" s="71">
        <v>13.939</v>
      </c>
      <c r="BO15" s="71">
        <v>12.749000000000001</v>
      </c>
      <c r="BP15" s="71">
        <v>3.54</v>
      </c>
      <c r="BQ15" s="71">
        <v>2.661</v>
      </c>
      <c r="BR15" s="71">
        <v>2.1259999999999999</v>
      </c>
      <c r="BS15" s="71">
        <v>9.16</v>
      </c>
      <c r="BT15" s="71">
        <v>10.205</v>
      </c>
      <c r="BU15" s="71">
        <v>10.912000000000001</v>
      </c>
      <c r="BV15" s="71">
        <v>1E-3</v>
      </c>
      <c r="BW15" s="71">
        <v>2E-3</v>
      </c>
      <c r="BX15" s="71">
        <v>1.702</v>
      </c>
      <c r="BY15" s="71">
        <v>2.1019999999999999</v>
      </c>
      <c r="BZ15" s="71">
        <v>1.95</v>
      </c>
      <c r="CA15" s="71">
        <v>1.5840000000000001</v>
      </c>
      <c r="CB15" s="71">
        <v>1.288</v>
      </c>
      <c r="CC15" s="71">
        <v>0.86199999999999999</v>
      </c>
      <c r="CD15" s="71">
        <v>9.2650000000000006</v>
      </c>
      <c r="CE15" s="71">
        <v>0.60399999999999998</v>
      </c>
      <c r="CF15" s="71">
        <v>2E-3</v>
      </c>
      <c r="CG15" s="71">
        <v>2E-3</v>
      </c>
      <c r="CH15" s="71">
        <v>2.141</v>
      </c>
      <c r="CI15" s="71">
        <v>0.11799999999999999</v>
      </c>
      <c r="CJ15" s="71">
        <v>2E-3</v>
      </c>
      <c r="CK15" s="71">
        <v>2E-3</v>
      </c>
      <c r="CL15" s="71">
        <v>0.13700000000000001</v>
      </c>
      <c r="CM15" s="71">
        <v>2E-3</v>
      </c>
      <c r="CN15" s="71">
        <v>2E-3</v>
      </c>
      <c r="CO15" s="71">
        <v>2E-3</v>
      </c>
      <c r="CP15" s="71">
        <v>2E-3</v>
      </c>
      <c r="CQ15" s="71">
        <v>2E-3</v>
      </c>
      <c r="CR15" s="71">
        <v>2E-3</v>
      </c>
      <c r="CS15" s="71">
        <v>1E-3</v>
      </c>
      <c r="CT15" s="72"/>
      <c r="CU15" s="72"/>
      <c r="CV15" s="72"/>
      <c r="CW15" s="73"/>
      <c r="CX15" s="74">
        <f t="array" ref="CX15">SUMPRODUCT(B15:CW15*0.25)</f>
        <v>149.94899999999976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30</v>
      </c>
      <c r="C18" s="77">
        <f t="shared" ref="C18:BN18" si="0">SUM(C11:C17)</f>
        <v>34.14</v>
      </c>
      <c r="D18" s="77">
        <f t="shared" si="0"/>
        <v>36.771999999999998</v>
      </c>
      <c r="E18" s="77">
        <f t="shared" si="0"/>
        <v>186.6</v>
      </c>
      <c r="F18" s="77">
        <f t="shared" si="0"/>
        <v>36.061999999999998</v>
      </c>
      <c r="G18" s="77">
        <f t="shared" si="0"/>
        <v>16.016000000000002</v>
      </c>
      <c r="H18" s="77">
        <f t="shared" si="0"/>
        <v>30.155000000000001</v>
      </c>
      <c r="I18" s="77">
        <f t="shared" si="0"/>
        <v>177.05</v>
      </c>
      <c r="J18" s="77">
        <f t="shared" si="0"/>
        <v>35.200000000000003</v>
      </c>
      <c r="K18" s="77">
        <f t="shared" si="0"/>
        <v>180.262</v>
      </c>
      <c r="L18" s="77">
        <f t="shared" si="0"/>
        <v>204.4</v>
      </c>
      <c r="M18" s="77">
        <f t="shared" si="0"/>
        <v>80.418999999999997</v>
      </c>
      <c r="N18" s="77">
        <f t="shared" si="0"/>
        <v>158.185</v>
      </c>
      <c r="O18" s="77">
        <f t="shared" si="0"/>
        <v>80.532000000000011</v>
      </c>
      <c r="P18" s="77">
        <f t="shared" si="0"/>
        <v>117.539</v>
      </c>
      <c r="Q18" s="77">
        <f t="shared" si="0"/>
        <v>138.095</v>
      </c>
      <c r="R18" s="77">
        <f t="shared" si="0"/>
        <v>23.765000000000001</v>
      </c>
      <c r="S18" s="77">
        <f t="shared" si="0"/>
        <v>4.5180000000000007</v>
      </c>
      <c r="T18" s="77">
        <f t="shared" si="0"/>
        <v>13.567</v>
      </c>
      <c r="U18" s="77">
        <f t="shared" si="0"/>
        <v>1.226</v>
      </c>
      <c r="V18" s="77">
        <f t="shared" si="0"/>
        <v>151.21100000000001</v>
      </c>
      <c r="W18" s="77">
        <f t="shared" si="0"/>
        <v>103.80200000000001</v>
      </c>
      <c r="X18" s="77">
        <f t="shared" si="0"/>
        <v>43.467999999999996</v>
      </c>
      <c r="Y18" s="77">
        <f t="shared" si="0"/>
        <v>1.768</v>
      </c>
      <c r="Z18" s="77">
        <f t="shared" si="0"/>
        <v>158.488</v>
      </c>
      <c r="AA18" s="77">
        <f t="shared" si="0"/>
        <v>104.045</v>
      </c>
      <c r="AB18" s="77">
        <f t="shared" si="0"/>
        <v>186.48499999999999</v>
      </c>
      <c r="AC18" s="77">
        <f t="shared" si="0"/>
        <v>108.72900000000001</v>
      </c>
      <c r="AD18" s="77">
        <f t="shared" si="0"/>
        <v>128.005</v>
      </c>
      <c r="AE18" s="77">
        <f t="shared" si="0"/>
        <v>8.2929999999999993</v>
      </c>
      <c r="AF18" s="77">
        <f t="shared" si="0"/>
        <v>11.836</v>
      </c>
      <c r="AG18" s="77">
        <f t="shared" si="0"/>
        <v>12.007</v>
      </c>
      <c r="AH18" s="77">
        <f t="shared" si="0"/>
        <v>12.356</v>
      </c>
      <c r="AI18" s="77">
        <f t="shared" si="0"/>
        <v>7.4820000000000002</v>
      </c>
      <c r="AJ18" s="77">
        <f t="shared" si="0"/>
        <v>7.4749999999999996</v>
      </c>
      <c r="AK18" s="77">
        <f t="shared" si="0"/>
        <v>12.183</v>
      </c>
      <c r="AL18" s="77">
        <f t="shared" si="0"/>
        <v>17.106999999999999</v>
      </c>
      <c r="AM18" s="77">
        <f t="shared" si="0"/>
        <v>20.018000000000001</v>
      </c>
      <c r="AN18" s="77">
        <f t="shared" si="0"/>
        <v>13.664</v>
      </c>
      <c r="AO18" s="77">
        <f t="shared" si="0"/>
        <v>25.254000000000001</v>
      </c>
      <c r="AP18" s="77">
        <f t="shared" si="0"/>
        <v>14.504</v>
      </c>
      <c r="AQ18" s="77">
        <f t="shared" si="0"/>
        <v>23.471</v>
      </c>
      <c r="AR18" s="77">
        <f t="shared" si="0"/>
        <v>19.38</v>
      </c>
      <c r="AS18" s="77">
        <f t="shared" si="0"/>
        <v>8.6690000000000005</v>
      </c>
      <c r="AT18" s="77">
        <f t="shared" si="0"/>
        <v>18.114000000000001</v>
      </c>
      <c r="AU18" s="77">
        <f t="shared" si="0"/>
        <v>17.260000000000002</v>
      </c>
      <c r="AV18" s="77">
        <f t="shared" si="0"/>
        <v>14.176</v>
      </c>
      <c r="AW18" s="77">
        <f t="shared" si="0"/>
        <v>9.9019999999999992</v>
      </c>
      <c r="AX18" s="77">
        <f t="shared" si="0"/>
        <v>10.24</v>
      </c>
      <c r="AY18" s="77">
        <f t="shared" si="0"/>
        <v>8.5399999999999991</v>
      </c>
      <c r="AZ18" s="77">
        <f t="shared" si="0"/>
        <v>8.89</v>
      </c>
      <c r="BA18" s="77">
        <f t="shared" si="0"/>
        <v>9.1199999999999992</v>
      </c>
      <c r="BB18" s="77">
        <f t="shared" si="0"/>
        <v>9.1850000000000005</v>
      </c>
      <c r="BC18" s="77">
        <f t="shared" si="0"/>
        <v>9.1910000000000007</v>
      </c>
      <c r="BD18" s="77">
        <f t="shared" si="0"/>
        <v>9.0440000000000005</v>
      </c>
      <c r="BE18" s="77">
        <f t="shared" si="0"/>
        <v>10.997999999999999</v>
      </c>
      <c r="BF18" s="77">
        <f t="shared" si="0"/>
        <v>8.2789999999999999</v>
      </c>
      <c r="BG18" s="77">
        <f t="shared" si="0"/>
        <v>7.6079999999999997</v>
      </c>
      <c r="BH18" s="77">
        <f t="shared" si="0"/>
        <v>6.77</v>
      </c>
      <c r="BI18" s="77">
        <f t="shared" si="0"/>
        <v>12.804</v>
      </c>
      <c r="BJ18" s="77">
        <f t="shared" si="0"/>
        <v>14.430999999999999</v>
      </c>
      <c r="BK18" s="77">
        <f t="shared" si="0"/>
        <v>14.07</v>
      </c>
      <c r="BL18" s="77">
        <f t="shared" si="0"/>
        <v>14.401999999999999</v>
      </c>
      <c r="BM18" s="77">
        <f t="shared" si="0"/>
        <v>20.024999999999999</v>
      </c>
      <c r="BN18" s="77">
        <f t="shared" si="0"/>
        <v>13.939</v>
      </c>
      <c r="BO18" s="77">
        <f t="shared" ref="BO18:CW18" si="1">SUM(BO11:BO17)</f>
        <v>29.118000000000002</v>
      </c>
      <c r="BP18" s="77">
        <f t="shared" si="1"/>
        <v>90.066000000000003</v>
      </c>
      <c r="BQ18" s="77">
        <f t="shared" si="1"/>
        <v>98.308999999999997</v>
      </c>
      <c r="BR18" s="77">
        <f t="shared" si="1"/>
        <v>119.753</v>
      </c>
      <c r="BS18" s="77">
        <f t="shared" si="1"/>
        <v>81.128999999999991</v>
      </c>
      <c r="BT18" s="77">
        <f t="shared" si="1"/>
        <v>53.872</v>
      </c>
      <c r="BU18" s="77">
        <f t="shared" si="1"/>
        <v>66.637</v>
      </c>
      <c r="BV18" s="77">
        <f t="shared" si="1"/>
        <v>42.102999999999994</v>
      </c>
      <c r="BW18" s="77">
        <f t="shared" si="1"/>
        <v>44.577999999999996</v>
      </c>
      <c r="BX18" s="77">
        <f t="shared" si="1"/>
        <v>37.869</v>
      </c>
      <c r="BY18" s="77">
        <f t="shared" si="1"/>
        <v>33.101999999999997</v>
      </c>
      <c r="BZ18" s="77">
        <f t="shared" si="1"/>
        <v>32.195</v>
      </c>
      <c r="CA18" s="77">
        <f t="shared" si="1"/>
        <v>32.584000000000003</v>
      </c>
      <c r="CB18" s="77">
        <f t="shared" si="1"/>
        <v>34.454999999999998</v>
      </c>
      <c r="CC18" s="77">
        <f t="shared" si="1"/>
        <v>39.941000000000003</v>
      </c>
      <c r="CD18" s="77">
        <f t="shared" si="1"/>
        <v>22.265000000000001</v>
      </c>
      <c r="CE18" s="77">
        <f t="shared" si="1"/>
        <v>31.603999999999999</v>
      </c>
      <c r="CF18" s="77">
        <f t="shared" si="1"/>
        <v>49.696000000000005</v>
      </c>
      <c r="CG18" s="77">
        <f t="shared" si="1"/>
        <v>66.182000000000002</v>
      </c>
      <c r="CH18" s="77">
        <f t="shared" si="1"/>
        <v>23.039000000000001</v>
      </c>
      <c r="CI18" s="77">
        <f t="shared" si="1"/>
        <v>24.951999999999998</v>
      </c>
      <c r="CJ18" s="77">
        <f t="shared" si="1"/>
        <v>58.521999999999998</v>
      </c>
      <c r="CK18" s="77">
        <f t="shared" si="1"/>
        <v>51.335000000000001</v>
      </c>
      <c r="CL18" s="77">
        <f t="shared" si="1"/>
        <v>100.491</v>
      </c>
      <c r="CM18" s="77">
        <f t="shared" si="1"/>
        <v>39.687000000000005</v>
      </c>
      <c r="CN18" s="77">
        <f t="shared" si="1"/>
        <v>64.950999999999993</v>
      </c>
      <c r="CO18" s="77">
        <f t="shared" si="1"/>
        <v>61.478999999999999</v>
      </c>
      <c r="CP18" s="77">
        <f t="shared" si="1"/>
        <v>44.169000000000004</v>
      </c>
      <c r="CQ18" s="77">
        <f t="shared" si="1"/>
        <v>67.123000000000005</v>
      </c>
      <c r="CR18" s="77">
        <f t="shared" si="1"/>
        <v>54.370000000000005</v>
      </c>
      <c r="CS18" s="77">
        <f t="shared" si="1"/>
        <v>1E-3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1156.6919999999996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>
        <v>15.2</v>
      </c>
      <c r="BG22" s="94">
        <v>15.2</v>
      </c>
      <c r="BH22" s="94">
        <v>15.2</v>
      </c>
      <c r="BI22" s="94"/>
      <c r="BJ22" s="94">
        <v>15.2</v>
      </c>
      <c r="BK22" s="94">
        <v>15.2</v>
      </c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>
        <v>0.56000000000000005</v>
      </c>
      <c r="AB23" s="99">
        <v>0.56000000000000005</v>
      </c>
      <c r="AC23" s="99">
        <v>1.1200000000000001</v>
      </c>
      <c r="AD23" s="99">
        <v>2.68</v>
      </c>
      <c r="AE23" s="99">
        <v>2.16</v>
      </c>
      <c r="AF23" s="99">
        <v>2.16</v>
      </c>
      <c r="AG23" s="99">
        <v>2.16</v>
      </c>
      <c r="AH23" s="99">
        <v>1.64</v>
      </c>
      <c r="AI23" s="99">
        <v>1.74</v>
      </c>
      <c r="AJ23" s="99">
        <v>2.2000000000000002</v>
      </c>
      <c r="AK23" s="99">
        <v>2.9889999999999999</v>
      </c>
      <c r="AL23" s="99">
        <v>2.72</v>
      </c>
      <c r="AM23" s="99">
        <v>2.4359999999999999</v>
      </c>
      <c r="AN23" s="99">
        <v>2.76</v>
      </c>
      <c r="AO23" s="99">
        <v>7.2249999999999996</v>
      </c>
      <c r="AP23" s="99">
        <v>6.657</v>
      </c>
      <c r="AQ23" s="99">
        <v>9.6630000000000003</v>
      </c>
      <c r="AR23" s="99">
        <v>5.9039999999999999</v>
      </c>
      <c r="AS23" s="99">
        <v>5.8230000000000004</v>
      </c>
      <c r="AT23" s="99">
        <v>7.8730000000000002</v>
      </c>
      <c r="AU23" s="99">
        <v>8.6829999999999998</v>
      </c>
      <c r="AV23" s="99">
        <v>9.24</v>
      </c>
      <c r="AW23" s="99">
        <v>12.798999999999999</v>
      </c>
      <c r="AX23" s="99">
        <v>5.8760000000000003</v>
      </c>
      <c r="AY23" s="99">
        <v>8.6560000000000006</v>
      </c>
      <c r="AZ23" s="99">
        <v>8.1159999999999997</v>
      </c>
      <c r="BA23" s="99">
        <v>7.3570000000000002</v>
      </c>
      <c r="BB23" s="99">
        <v>8.8759999999999994</v>
      </c>
      <c r="BC23" s="99">
        <v>8.8360000000000003</v>
      </c>
      <c r="BD23" s="99">
        <v>8.8350000000000009</v>
      </c>
      <c r="BE23" s="99">
        <v>7.3890000000000002</v>
      </c>
      <c r="BF23" s="99">
        <v>13.75</v>
      </c>
      <c r="BG23" s="99">
        <v>11.782</v>
      </c>
      <c r="BH23" s="99">
        <v>11.782</v>
      </c>
      <c r="BI23" s="99">
        <v>3.274</v>
      </c>
      <c r="BJ23" s="99">
        <v>10.895</v>
      </c>
      <c r="BK23" s="99">
        <v>10.895</v>
      </c>
      <c r="BL23" s="99">
        <v>3.72</v>
      </c>
      <c r="BM23" s="99">
        <v>3.76</v>
      </c>
      <c r="BN23" s="99">
        <v>2.2000000000000002</v>
      </c>
      <c r="BO23" s="99">
        <v>2.16</v>
      </c>
      <c r="BP23" s="99">
        <v>1.64</v>
      </c>
      <c r="BQ23" s="99">
        <v>1.64</v>
      </c>
      <c r="BR23" s="99">
        <v>1.08</v>
      </c>
      <c r="BS23" s="99">
        <v>1.1200000000000001</v>
      </c>
      <c r="BT23" s="99">
        <v>1.08</v>
      </c>
      <c r="BU23" s="99">
        <v>1.08</v>
      </c>
      <c r="BV23" s="99">
        <v>1.08</v>
      </c>
      <c r="BW23" s="99">
        <v>1.1200000000000001</v>
      </c>
      <c r="BX23" s="99">
        <v>0.56000000000000005</v>
      </c>
      <c r="BY23" s="99">
        <v>0.52</v>
      </c>
      <c r="BZ23" s="99">
        <v>1.1200000000000001</v>
      </c>
      <c r="CA23" s="99">
        <v>1.1200000000000001</v>
      </c>
      <c r="CB23" s="99">
        <v>1.64</v>
      </c>
      <c r="CC23" s="99">
        <v>1.64</v>
      </c>
      <c r="CD23" s="99">
        <v>1.08</v>
      </c>
      <c r="CE23" s="99">
        <v>0.56000000000000005</v>
      </c>
      <c r="CF23" s="99">
        <v>0.52</v>
      </c>
      <c r="CG23" s="99">
        <v>1.08</v>
      </c>
      <c r="CH23" s="99">
        <v>1.1200000000000001</v>
      </c>
      <c r="CI23" s="99">
        <v>1.08</v>
      </c>
      <c r="CJ23" s="99">
        <v>0.56000000000000005</v>
      </c>
      <c r="CK23" s="99"/>
      <c r="CL23" s="99"/>
      <c r="CM23" s="99"/>
      <c r="CN23" s="99"/>
      <c r="CO23" s="99"/>
      <c r="CP23" s="99">
        <v>1.64</v>
      </c>
      <c r="CQ23" s="99">
        <v>2.2400000000000002</v>
      </c>
      <c r="CR23" s="99">
        <v>2.2000000000000002</v>
      </c>
      <c r="CS23" s="99">
        <v>2.2400000000000002</v>
      </c>
      <c r="CT23" s="100"/>
      <c r="CU23" s="100"/>
      <c r="CV23" s="100"/>
      <c r="CW23" s="96"/>
      <c r="CX23" s="97">
        <f t="array" ref="CX23">SUMPRODUCT(B23:CW23*0.25)</f>
        <v>67.667750000000012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0.56000000000000005</v>
      </c>
      <c r="AB28" s="107">
        <f t="shared" si="3"/>
        <v>0.56000000000000005</v>
      </c>
      <c r="AC28" s="107">
        <f t="shared" si="3"/>
        <v>1.1200000000000001</v>
      </c>
      <c r="AD28" s="107">
        <f t="shared" si="3"/>
        <v>2.68</v>
      </c>
      <c r="AE28" s="107">
        <f t="shared" si="3"/>
        <v>2.16</v>
      </c>
      <c r="AF28" s="107">
        <f t="shared" si="3"/>
        <v>2.16</v>
      </c>
      <c r="AG28" s="107">
        <f t="shared" si="3"/>
        <v>2.16</v>
      </c>
      <c r="AH28" s="107">
        <f t="shared" si="3"/>
        <v>1.64</v>
      </c>
      <c r="AI28" s="107">
        <f t="shared" si="3"/>
        <v>1.74</v>
      </c>
      <c r="AJ28" s="107">
        <f t="shared" si="3"/>
        <v>2.2000000000000002</v>
      </c>
      <c r="AK28" s="107">
        <f t="shared" si="3"/>
        <v>2.9889999999999999</v>
      </c>
      <c r="AL28" s="107">
        <f t="shared" si="3"/>
        <v>2.72</v>
      </c>
      <c r="AM28" s="107">
        <f t="shared" si="3"/>
        <v>2.4359999999999999</v>
      </c>
      <c r="AN28" s="107">
        <f t="shared" si="3"/>
        <v>2.76</v>
      </c>
      <c r="AO28" s="107">
        <f t="shared" si="3"/>
        <v>7.2249999999999996</v>
      </c>
      <c r="AP28" s="107">
        <f t="shared" si="3"/>
        <v>6.657</v>
      </c>
      <c r="AQ28" s="107">
        <f t="shared" si="3"/>
        <v>9.6630000000000003</v>
      </c>
      <c r="AR28" s="107">
        <f t="shared" si="3"/>
        <v>5.9039999999999999</v>
      </c>
      <c r="AS28" s="107">
        <f t="shared" si="3"/>
        <v>5.8230000000000004</v>
      </c>
      <c r="AT28" s="107">
        <f t="shared" si="3"/>
        <v>7.8730000000000002</v>
      </c>
      <c r="AU28" s="107">
        <f t="shared" si="3"/>
        <v>8.6829999999999998</v>
      </c>
      <c r="AV28" s="107">
        <f t="shared" si="3"/>
        <v>9.24</v>
      </c>
      <c r="AW28" s="107">
        <f t="shared" si="3"/>
        <v>12.798999999999999</v>
      </c>
      <c r="AX28" s="107">
        <f t="shared" si="3"/>
        <v>5.8760000000000003</v>
      </c>
      <c r="AY28" s="107">
        <f t="shared" si="3"/>
        <v>8.6560000000000006</v>
      </c>
      <c r="AZ28" s="107">
        <f t="shared" si="3"/>
        <v>8.1159999999999997</v>
      </c>
      <c r="BA28" s="107">
        <f t="shared" si="3"/>
        <v>7.3570000000000002</v>
      </c>
      <c r="BB28" s="107">
        <f t="shared" si="3"/>
        <v>8.8759999999999994</v>
      </c>
      <c r="BC28" s="107">
        <f t="shared" si="3"/>
        <v>8.8360000000000003</v>
      </c>
      <c r="BD28" s="107">
        <f t="shared" si="3"/>
        <v>8.8350000000000009</v>
      </c>
      <c r="BE28" s="107">
        <f t="shared" si="3"/>
        <v>7.3890000000000002</v>
      </c>
      <c r="BF28" s="107">
        <f t="shared" si="3"/>
        <v>28.95</v>
      </c>
      <c r="BG28" s="107">
        <f t="shared" si="3"/>
        <v>26.981999999999999</v>
      </c>
      <c r="BH28" s="107">
        <f t="shared" si="3"/>
        <v>26.981999999999999</v>
      </c>
      <c r="BI28" s="107">
        <f t="shared" si="3"/>
        <v>3.274</v>
      </c>
      <c r="BJ28" s="107">
        <f t="shared" si="3"/>
        <v>26.094999999999999</v>
      </c>
      <c r="BK28" s="107">
        <f t="shared" si="3"/>
        <v>26.094999999999999</v>
      </c>
      <c r="BL28" s="107">
        <f t="shared" si="3"/>
        <v>3.72</v>
      </c>
      <c r="BM28" s="107">
        <f t="shared" si="3"/>
        <v>3.76</v>
      </c>
      <c r="BN28" s="107">
        <f t="shared" si="3"/>
        <v>2.2000000000000002</v>
      </c>
      <c r="BO28" s="107">
        <f t="shared" si="3"/>
        <v>2.16</v>
      </c>
      <c r="BP28" s="107">
        <f t="shared" si="3"/>
        <v>1.64</v>
      </c>
      <c r="BQ28" s="107">
        <f t="shared" si="3"/>
        <v>1.64</v>
      </c>
      <c r="BR28" s="107">
        <f t="shared" si="3"/>
        <v>1.08</v>
      </c>
      <c r="BS28" s="107">
        <f t="shared" si="3"/>
        <v>1.1200000000000001</v>
      </c>
      <c r="BT28" s="107">
        <f t="shared" si="3"/>
        <v>1.08</v>
      </c>
      <c r="BU28" s="107">
        <f t="shared" si="3"/>
        <v>1.08</v>
      </c>
      <c r="BV28" s="107">
        <f t="shared" si="3"/>
        <v>1.08</v>
      </c>
      <c r="BW28" s="107">
        <f t="shared" si="3"/>
        <v>1.1200000000000001</v>
      </c>
      <c r="BX28" s="107">
        <f t="shared" si="3"/>
        <v>0.56000000000000005</v>
      </c>
      <c r="BY28" s="107">
        <f t="shared" si="3"/>
        <v>0.52</v>
      </c>
      <c r="BZ28" s="107">
        <f t="shared" si="3"/>
        <v>1.1200000000000001</v>
      </c>
      <c r="CA28" s="107">
        <f t="shared" si="3"/>
        <v>1.1200000000000001</v>
      </c>
      <c r="CB28" s="107">
        <f t="shared" si="3"/>
        <v>1.64</v>
      </c>
      <c r="CC28" s="107">
        <f t="shared" si="3"/>
        <v>1.64</v>
      </c>
      <c r="CD28" s="107">
        <f t="shared" ref="CD28:CW28" si="4">SUM(CD21:CD27)</f>
        <v>1.08</v>
      </c>
      <c r="CE28" s="107">
        <f t="shared" si="4"/>
        <v>0.56000000000000005</v>
      </c>
      <c r="CF28" s="107">
        <f t="shared" si="4"/>
        <v>0.52</v>
      </c>
      <c r="CG28" s="107">
        <f t="shared" si="4"/>
        <v>1.08</v>
      </c>
      <c r="CH28" s="107">
        <f t="shared" si="4"/>
        <v>1.1200000000000001</v>
      </c>
      <c r="CI28" s="107">
        <f t="shared" si="4"/>
        <v>1.08</v>
      </c>
      <c r="CJ28" s="107">
        <f t="shared" si="4"/>
        <v>0.56000000000000005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1.64</v>
      </c>
      <c r="CQ28" s="107">
        <f t="shared" si="4"/>
        <v>2.2400000000000002</v>
      </c>
      <c r="CR28" s="107">
        <f t="shared" si="4"/>
        <v>2.2000000000000002</v>
      </c>
      <c r="CS28" s="107">
        <f t="shared" si="4"/>
        <v>2.2400000000000002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86.667750000000012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30</v>
      </c>
      <c r="C32" s="94">
        <v>34.14</v>
      </c>
      <c r="D32" s="94">
        <v>36.771999999999998</v>
      </c>
      <c r="E32" s="94">
        <v>186.6</v>
      </c>
      <c r="F32" s="94">
        <v>36.061999999999998</v>
      </c>
      <c r="G32" s="94">
        <v>16.015999999999998</v>
      </c>
      <c r="H32" s="94">
        <v>30.155000000000001</v>
      </c>
      <c r="I32" s="94">
        <v>177.05</v>
      </c>
      <c r="J32" s="94">
        <v>35.200000000000003</v>
      </c>
      <c r="K32" s="94">
        <v>180.262</v>
      </c>
      <c r="L32" s="94">
        <v>204.4</v>
      </c>
      <c r="M32" s="94">
        <v>80.418999999999997</v>
      </c>
      <c r="N32" s="94">
        <v>158.185</v>
      </c>
      <c r="O32" s="94">
        <v>80.531999999999996</v>
      </c>
      <c r="P32" s="94">
        <v>117.539</v>
      </c>
      <c r="Q32" s="94">
        <v>138.095</v>
      </c>
      <c r="R32" s="94">
        <v>23.765000000000001</v>
      </c>
      <c r="S32" s="94">
        <v>4.5179999999999998</v>
      </c>
      <c r="T32" s="94">
        <v>13.567</v>
      </c>
      <c r="U32" s="94">
        <v>1.226</v>
      </c>
      <c r="V32" s="94">
        <v>151.21100000000001</v>
      </c>
      <c r="W32" s="94">
        <v>103.80200000000001</v>
      </c>
      <c r="X32" s="94">
        <v>43.468000000000004</v>
      </c>
      <c r="Y32" s="94">
        <v>1.768</v>
      </c>
      <c r="Z32" s="94">
        <v>158.488</v>
      </c>
      <c r="AA32" s="94">
        <v>104.605</v>
      </c>
      <c r="AB32" s="94">
        <v>187.04499999999999</v>
      </c>
      <c r="AC32" s="94">
        <v>109.849</v>
      </c>
      <c r="AD32" s="94">
        <v>130.685</v>
      </c>
      <c r="AE32" s="94">
        <v>10.452999999999999</v>
      </c>
      <c r="AF32" s="94">
        <v>13.996</v>
      </c>
      <c r="AG32" s="94">
        <v>14.167</v>
      </c>
      <c r="AH32" s="94">
        <v>13.996</v>
      </c>
      <c r="AI32" s="94">
        <v>9.2219999999999995</v>
      </c>
      <c r="AJ32" s="94">
        <v>9.6750000000000007</v>
      </c>
      <c r="AK32" s="94">
        <v>15.172000000000001</v>
      </c>
      <c r="AL32" s="94">
        <v>19.827000000000002</v>
      </c>
      <c r="AM32" s="94">
        <v>22.454000000000001</v>
      </c>
      <c r="AN32" s="94">
        <v>16.423999999999999</v>
      </c>
      <c r="AO32" s="94">
        <v>32.478999999999999</v>
      </c>
      <c r="AP32" s="94">
        <v>21.161000000000001</v>
      </c>
      <c r="AQ32" s="94">
        <v>33.134</v>
      </c>
      <c r="AR32" s="94">
        <v>25.283999999999999</v>
      </c>
      <c r="AS32" s="94">
        <v>14.492000000000001</v>
      </c>
      <c r="AT32" s="94">
        <v>25.986999999999998</v>
      </c>
      <c r="AU32" s="94">
        <v>25.943000000000001</v>
      </c>
      <c r="AV32" s="94">
        <v>23.416</v>
      </c>
      <c r="AW32" s="94">
        <v>22.701000000000001</v>
      </c>
      <c r="AX32" s="94">
        <v>16.116</v>
      </c>
      <c r="AY32" s="94">
        <v>17.196000000000002</v>
      </c>
      <c r="AZ32" s="94">
        <v>17.006</v>
      </c>
      <c r="BA32" s="94">
        <v>16.477</v>
      </c>
      <c r="BB32" s="94">
        <v>18.061</v>
      </c>
      <c r="BC32" s="94">
        <v>18.027000000000001</v>
      </c>
      <c r="BD32" s="94">
        <v>17.879000000000001</v>
      </c>
      <c r="BE32" s="94">
        <v>18.387</v>
      </c>
      <c r="BF32" s="94">
        <v>37.228999999999999</v>
      </c>
      <c r="BG32" s="94">
        <v>34.590000000000003</v>
      </c>
      <c r="BH32" s="94">
        <v>33.752000000000002</v>
      </c>
      <c r="BI32" s="94">
        <v>16.077999999999999</v>
      </c>
      <c r="BJ32" s="94">
        <v>40.526000000000003</v>
      </c>
      <c r="BK32" s="94">
        <v>40.164999999999999</v>
      </c>
      <c r="BL32" s="94">
        <v>18.122</v>
      </c>
      <c r="BM32" s="94">
        <v>23.785</v>
      </c>
      <c r="BN32" s="94">
        <v>16.138999999999999</v>
      </c>
      <c r="BO32" s="94">
        <v>31.277999999999999</v>
      </c>
      <c r="BP32" s="94">
        <v>91.706000000000003</v>
      </c>
      <c r="BQ32" s="94">
        <v>99.948999999999998</v>
      </c>
      <c r="BR32" s="94">
        <v>120.833</v>
      </c>
      <c r="BS32" s="94">
        <v>82.248999999999995</v>
      </c>
      <c r="BT32" s="94">
        <v>54.951999999999998</v>
      </c>
      <c r="BU32" s="94">
        <v>67.716999999999999</v>
      </c>
      <c r="BV32" s="94">
        <v>43.183</v>
      </c>
      <c r="BW32" s="94">
        <v>45.698</v>
      </c>
      <c r="BX32" s="94">
        <v>38.429000000000002</v>
      </c>
      <c r="BY32" s="94">
        <v>33.622</v>
      </c>
      <c r="BZ32" s="94">
        <v>33.314999999999998</v>
      </c>
      <c r="CA32" s="94">
        <v>33.704000000000001</v>
      </c>
      <c r="CB32" s="94">
        <v>36.094999999999999</v>
      </c>
      <c r="CC32" s="94">
        <v>41.581000000000003</v>
      </c>
      <c r="CD32" s="94">
        <v>23.344999999999999</v>
      </c>
      <c r="CE32" s="94">
        <v>32.164000000000001</v>
      </c>
      <c r="CF32" s="94">
        <v>50.216000000000001</v>
      </c>
      <c r="CG32" s="94">
        <v>67.262</v>
      </c>
      <c r="CH32" s="94">
        <v>24.158999999999999</v>
      </c>
      <c r="CI32" s="94">
        <v>26.032</v>
      </c>
      <c r="CJ32" s="94">
        <v>59.082000000000001</v>
      </c>
      <c r="CK32" s="94">
        <v>51.335000000000001</v>
      </c>
      <c r="CL32" s="94">
        <v>100.491</v>
      </c>
      <c r="CM32" s="94">
        <v>39.686999999999998</v>
      </c>
      <c r="CN32" s="94">
        <v>64.950999999999993</v>
      </c>
      <c r="CO32" s="94">
        <v>61.478999999999999</v>
      </c>
      <c r="CP32" s="94">
        <v>45.808999999999997</v>
      </c>
      <c r="CQ32" s="94">
        <v>69.363</v>
      </c>
      <c r="CR32" s="94">
        <v>56.57</v>
      </c>
      <c r="CS32" s="94">
        <v>2.2410000000000001</v>
      </c>
      <c r="CT32" s="95"/>
      <c r="CU32" s="95"/>
      <c r="CV32" s="95"/>
      <c r="CW32" s="96"/>
      <c r="CX32" s="97">
        <f t="array" ref="CX32">SUMPRODUCT(B32:CW32*0.25)</f>
        <v>1243.3597500000005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30</v>
      </c>
      <c r="C34" s="77">
        <f t="shared" ref="C34:BN34" si="5">SUM(C31:C33)</f>
        <v>34.14</v>
      </c>
      <c r="D34" s="77">
        <f t="shared" si="5"/>
        <v>36.771999999999998</v>
      </c>
      <c r="E34" s="77">
        <f t="shared" si="5"/>
        <v>186.6</v>
      </c>
      <c r="F34" s="77">
        <f t="shared" si="5"/>
        <v>36.061999999999998</v>
      </c>
      <c r="G34" s="77">
        <f t="shared" si="5"/>
        <v>16.015999999999998</v>
      </c>
      <c r="H34" s="77">
        <f t="shared" si="5"/>
        <v>30.155000000000001</v>
      </c>
      <c r="I34" s="77">
        <f t="shared" si="5"/>
        <v>177.05</v>
      </c>
      <c r="J34" s="77">
        <f t="shared" si="5"/>
        <v>35.200000000000003</v>
      </c>
      <c r="K34" s="77">
        <f t="shared" si="5"/>
        <v>180.262</v>
      </c>
      <c r="L34" s="77">
        <f t="shared" si="5"/>
        <v>204.4</v>
      </c>
      <c r="M34" s="77">
        <f t="shared" si="5"/>
        <v>80.418999999999997</v>
      </c>
      <c r="N34" s="77">
        <f t="shared" si="5"/>
        <v>158.185</v>
      </c>
      <c r="O34" s="77">
        <f t="shared" si="5"/>
        <v>80.531999999999996</v>
      </c>
      <c r="P34" s="77">
        <f t="shared" si="5"/>
        <v>117.539</v>
      </c>
      <c r="Q34" s="77">
        <f t="shared" si="5"/>
        <v>138.095</v>
      </c>
      <c r="R34" s="77">
        <f t="shared" si="5"/>
        <v>23.765000000000001</v>
      </c>
      <c r="S34" s="77">
        <f t="shared" si="5"/>
        <v>4.5179999999999998</v>
      </c>
      <c r="T34" s="77">
        <f t="shared" si="5"/>
        <v>13.567</v>
      </c>
      <c r="U34" s="77">
        <f t="shared" si="5"/>
        <v>1.226</v>
      </c>
      <c r="V34" s="77">
        <f t="shared" si="5"/>
        <v>151.21100000000001</v>
      </c>
      <c r="W34" s="77">
        <f t="shared" si="5"/>
        <v>103.80200000000001</v>
      </c>
      <c r="X34" s="77">
        <f t="shared" si="5"/>
        <v>43.468000000000004</v>
      </c>
      <c r="Y34" s="77">
        <f t="shared" si="5"/>
        <v>1.768</v>
      </c>
      <c r="Z34" s="77">
        <f t="shared" si="5"/>
        <v>158.488</v>
      </c>
      <c r="AA34" s="77">
        <f t="shared" si="5"/>
        <v>104.605</v>
      </c>
      <c r="AB34" s="77">
        <f t="shared" si="5"/>
        <v>187.04499999999999</v>
      </c>
      <c r="AC34" s="77">
        <f t="shared" si="5"/>
        <v>109.849</v>
      </c>
      <c r="AD34" s="77">
        <f t="shared" si="5"/>
        <v>130.685</v>
      </c>
      <c r="AE34" s="77">
        <f t="shared" si="5"/>
        <v>10.452999999999999</v>
      </c>
      <c r="AF34" s="77">
        <f t="shared" si="5"/>
        <v>13.996</v>
      </c>
      <c r="AG34" s="77">
        <f t="shared" si="5"/>
        <v>14.167</v>
      </c>
      <c r="AH34" s="77">
        <f t="shared" si="5"/>
        <v>13.996</v>
      </c>
      <c r="AI34" s="77">
        <f t="shared" si="5"/>
        <v>9.2219999999999995</v>
      </c>
      <c r="AJ34" s="77">
        <f t="shared" si="5"/>
        <v>9.6750000000000007</v>
      </c>
      <c r="AK34" s="77">
        <f t="shared" si="5"/>
        <v>15.172000000000001</v>
      </c>
      <c r="AL34" s="77">
        <f t="shared" si="5"/>
        <v>19.827000000000002</v>
      </c>
      <c r="AM34" s="77">
        <f t="shared" si="5"/>
        <v>22.454000000000001</v>
      </c>
      <c r="AN34" s="77">
        <f t="shared" si="5"/>
        <v>16.423999999999999</v>
      </c>
      <c r="AO34" s="77">
        <f t="shared" si="5"/>
        <v>32.478999999999999</v>
      </c>
      <c r="AP34" s="77">
        <f t="shared" si="5"/>
        <v>21.161000000000001</v>
      </c>
      <c r="AQ34" s="77">
        <f t="shared" si="5"/>
        <v>33.134</v>
      </c>
      <c r="AR34" s="77">
        <f t="shared" si="5"/>
        <v>25.283999999999999</v>
      </c>
      <c r="AS34" s="77">
        <f t="shared" si="5"/>
        <v>14.492000000000001</v>
      </c>
      <c r="AT34" s="77">
        <f t="shared" si="5"/>
        <v>25.986999999999998</v>
      </c>
      <c r="AU34" s="77">
        <f t="shared" si="5"/>
        <v>25.943000000000001</v>
      </c>
      <c r="AV34" s="77">
        <f t="shared" si="5"/>
        <v>23.416</v>
      </c>
      <c r="AW34" s="77">
        <f t="shared" si="5"/>
        <v>22.701000000000001</v>
      </c>
      <c r="AX34" s="77">
        <f t="shared" si="5"/>
        <v>16.116</v>
      </c>
      <c r="AY34" s="77">
        <f t="shared" si="5"/>
        <v>17.196000000000002</v>
      </c>
      <c r="AZ34" s="77">
        <f t="shared" si="5"/>
        <v>17.006</v>
      </c>
      <c r="BA34" s="77">
        <f t="shared" si="5"/>
        <v>16.477</v>
      </c>
      <c r="BB34" s="77">
        <f t="shared" si="5"/>
        <v>18.061</v>
      </c>
      <c r="BC34" s="77">
        <f t="shared" si="5"/>
        <v>18.027000000000001</v>
      </c>
      <c r="BD34" s="77">
        <f t="shared" si="5"/>
        <v>17.879000000000001</v>
      </c>
      <c r="BE34" s="77">
        <f t="shared" si="5"/>
        <v>18.387</v>
      </c>
      <c r="BF34" s="77">
        <f t="shared" si="5"/>
        <v>37.228999999999999</v>
      </c>
      <c r="BG34" s="77">
        <f t="shared" si="5"/>
        <v>34.590000000000003</v>
      </c>
      <c r="BH34" s="77">
        <f t="shared" si="5"/>
        <v>33.752000000000002</v>
      </c>
      <c r="BI34" s="77">
        <f t="shared" si="5"/>
        <v>16.077999999999999</v>
      </c>
      <c r="BJ34" s="77">
        <f t="shared" si="5"/>
        <v>40.526000000000003</v>
      </c>
      <c r="BK34" s="77">
        <f t="shared" si="5"/>
        <v>40.164999999999999</v>
      </c>
      <c r="BL34" s="77">
        <f t="shared" si="5"/>
        <v>18.122</v>
      </c>
      <c r="BM34" s="77">
        <f t="shared" si="5"/>
        <v>23.785</v>
      </c>
      <c r="BN34" s="77">
        <f t="shared" si="5"/>
        <v>16.138999999999999</v>
      </c>
      <c r="BO34" s="77">
        <f t="shared" ref="BO34:CW34" si="6">SUM(BO31:BO33)</f>
        <v>31.277999999999999</v>
      </c>
      <c r="BP34" s="77">
        <f t="shared" si="6"/>
        <v>91.706000000000003</v>
      </c>
      <c r="BQ34" s="77">
        <f t="shared" si="6"/>
        <v>99.948999999999998</v>
      </c>
      <c r="BR34" s="77">
        <f t="shared" si="6"/>
        <v>120.833</v>
      </c>
      <c r="BS34" s="77">
        <f t="shared" si="6"/>
        <v>82.248999999999995</v>
      </c>
      <c r="BT34" s="77">
        <f t="shared" si="6"/>
        <v>54.951999999999998</v>
      </c>
      <c r="BU34" s="77">
        <f t="shared" si="6"/>
        <v>67.716999999999999</v>
      </c>
      <c r="BV34" s="77">
        <f t="shared" si="6"/>
        <v>43.183</v>
      </c>
      <c r="BW34" s="77">
        <f t="shared" si="6"/>
        <v>45.698</v>
      </c>
      <c r="BX34" s="77">
        <f t="shared" si="6"/>
        <v>38.429000000000002</v>
      </c>
      <c r="BY34" s="77">
        <f t="shared" si="6"/>
        <v>33.622</v>
      </c>
      <c r="BZ34" s="77">
        <f t="shared" si="6"/>
        <v>33.314999999999998</v>
      </c>
      <c r="CA34" s="77">
        <f t="shared" si="6"/>
        <v>33.704000000000001</v>
      </c>
      <c r="CB34" s="77">
        <f t="shared" si="6"/>
        <v>36.094999999999999</v>
      </c>
      <c r="CC34" s="77">
        <f t="shared" si="6"/>
        <v>41.581000000000003</v>
      </c>
      <c r="CD34" s="77">
        <f t="shared" si="6"/>
        <v>23.344999999999999</v>
      </c>
      <c r="CE34" s="77">
        <f t="shared" si="6"/>
        <v>32.164000000000001</v>
      </c>
      <c r="CF34" s="77">
        <f t="shared" si="6"/>
        <v>50.216000000000001</v>
      </c>
      <c r="CG34" s="77">
        <f t="shared" si="6"/>
        <v>67.262</v>
      </c>
      <c r="CH34" s="77">
        <f t="shared" si="6"/>
        <v>24.158999999999999</v>
      </c>
      <c r="CI34" s="77">
        <f t="shared" si="6"/>
        <v>26.032</v>
      </c>
      <c r="CJ34" s="77">
        <f t="shared" si="6"/>
        <v>59.082000000000001</v>
      </c>
      <c r="CK34" s="77">
        <f t="shared" si="6"/>
        <v>51.335000000000001</v>
      </c>
      <c r="CL34" s="77">
        <f t="shared" si="6"/>
        <v>100.491</v>
      </c>
      <c r="CM34" s="77">
        <f t="shared" si="6"/>
        <v>39.686999999999998</v>
      </c>
      <c r="CN34" s="77">
        <f t="shared" si="6"/>
        <v>64.950999999999993</v>
      </c>
      <c r="CO34" s="77">
        <f t="shared" si="6"/>
        <v>61.478999999999999</v>
      </c>
      <c r="CP34" s="77">
        <f t="shared" si="6"/>
        <v>45.808999999999997</v>
      </c>
      <c r="CQ34" s="77">
        <f t="shared" si="6"/>
        <v>69.363</v>
      </c>
      <c r="CR34" s="77">
        <f t="shared" si="6"/>
        <v>56.57</v>
      </c>
      <c r="CS34" s="77">
        <f t="shared" si="6"/>
        <v>2.2410000000000001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1243.3597500000005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37</v>
      </c>
      <c r="C39" s="120">
        <v>30.6</v>
      </c>
      <c r="D39" s="120"/>
      <c r="E39" s="120"/>
      <c r="F39" s="120">
        <v>16.399999999999999</v>
      </c>
      <c r="G39" s="120">
        <v>40.799999999999997</v>
      </c>
      <c r="H39" s="120">
        <v>25.8</v>
      </c>
      <c r="I39" s="120"/>
      <c r="J39" s="120">
        <v>12.3</v>
      </c>
      <c r="K39" s="120"/>
      <c r="L39" s="120"/>
      <c r="M39" s="120"/>
      <c r="N39" s="120"/>
      <c r="O39" s="120"/>
      <c r="P39" s="120"/>
      <c r="Q39" s="120"/>
      <c r="R39" s="120">
        <v>40.799999999999997</v>
      </c>
      <c r="S39" s="120">
        <v>47.7</v>
      </c>
      <c r="T39" s="120">
        <v>25.3</v>
      </c>
      <c r="U39" s="120">
        <v>38.9</v>
      </c>
      <c r="V39" s="120"/>
      <c r="W39" s="120"/>
      <c r="X39" s="120">
        <v>6.6</v>
      </c>
      <c r="Y39" s="120">
        <v>37.700000000000003</v>
      </c>
      <c r="Z39" s="120"/>
      <c r="AA39" s="120">
        <v>18.2</v>
      </c>
      <c r="AB39" s="120"/>
      <c r="AC39" s="120"/>
      <c r="AD39" s="120"/>
      <c r="AE39" s="120"/>
      <c r="AF39" s="120"/>
      <c r="AG39" s="120"/>
      <c r="AH39" s="120">
        <v>26.5</v>
      </c>
      <c r="AI39" s="120">
        <v>30.7</v>
      </c>
      <c r="AJ39" s="120">
        <v>48.8</v>
      </c>
      <c r="AK39" s="120">
        <v>44.1</v>
      </c>
      <c r="AL39" s="120">
        <v>89.8</v>
      </c>
      <c r="AM39" s="120">
        <v>20.3</v>
      </c>
      <c r="AN39" s="120">
        <v>89.2</v>
      </c>
      <c r="AO39" s="120"/>
      <c r="AP39" s="120">
        <v>48.2</v>
      </c>
      <c r="AQ39" s="120">
        <v>22</v>
      </c>
      <c r="AR39" s="120">
        <v>44.5</v>
      </c>
      <c r="AS39" s="120">
        <v>48.4</v>
      </c>
      <c r="AT39" s="120">
        <v>36.5</v>
      </c>
      <c r="AU39" s="120">
        <v>23.9</v>
      </c>
      <c r="AV39" s="120">
        <v>33.700000000000003</v>
      </c>
      <c r="AW39" s="120">
        <v>31.8</v>
      </c>
      <c r="AX39" s="120">
        <v>38.200000000000003</v>
      </c>
      <c r="AY39" s="120">
        <v>30.3</v>
      </c>
      <c r="AZ39" s="120">
        <v>32.200000000000003</v>
      </c>
      <c r="BA39" s="120">
        <v>31.5</v>
      </c>
      <c r="BB39" s="120">
        <v>42.6</v>
      </c>
      <c r="BC39" s="120">
        <v>37.6</v>
      </c>
      <c r="BD39" s="120">
        <v>25.5</v>
      </c>
      <c r="BE39" s="120">
        <v>22</v>
      </c>
      <c r="BF39" s="120">
        <v>2.5</v>
      </c>
      <c r="BG39" s="120"/>
      <c r="BH39" s="120">
        <v>8.1999999999999993</v>
      </c>
      <c r="BI39" s="120">
        <v>13.5</v>
      </c>
      <c r="BJ39" s="120"/>
      <c r="BK39" s="120"/>
      <c r="BL39" s="120">
        <v>24.6</v>
      </c>
      <c r="BM39" s="120">
        <v>17.899999999999999</v>
      </c>
      <c r="BN39" s="120">
        <v>5.8</v>
      </c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>
        <v>3.1</v>
      </c>
      <c r="BZ39" s="120"/>
      <c r="CA39" s="120"/>
      <c r="CB39" s="120"/>
      <c r="CC39" s="120"/>
      <c r="CD39" s="120">
        <v>11</v>
      </c>
      <c r="CE39" s="120">
        <v>6.2</v>
      </c>
      <c r="CF39" s="120"/>
      <c r="CG39" s="120"/>
      <c r="CH39" s="120">
        <v>2</v>
      </c>
      <c r="CI39" s="120">
        <v>8.8000000000000007</v>
      </c>
      <c r="CJ39" s="120"/>
      <c r="CK39" s="120">
        <v>28.4</v>
      </c>
      <c r="CL39" s="120"/>
      <c r="CM39" s="120">
        <v>59.3</v>
      </c>
      <c r="CN39" s="120">
        <v>20.5</v>
      </c>
      <c r="CO39" s="120">
        <v>23.6</v>
      </c>
      <c r="CP39" s="120">
        <v>35.299999999999997</v>
      </c>
      <c r="CQ39" s="120"/>
      <c r="CR39" s="120">
        <v>45</v>
      </c>
      <c r="CS39" s="120">
        <v>87.1</v>
      </c>
      <c r="CT39" s="122"/>
      <c r="CU39" s="122"/>
      <c r="CV39" s="122"/>
      <c r="CW39" s="121"/>
      <c r="CX39" s="97">
        <f t="array" ref="CX39">SUMPRODUCT(B39:CW39*0.25)</f>
        <v>419.79999999999984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>
        <v>74.5</v>
      </c>
      <c r="AE41" s="120">
        <v>74.5</v>
      </c>
      <c r="AF41" s="120">
        <v>74.5</v>
      </c>
      <c r="AG41" s="120">
        <v>74.5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74.5</v>
      </c>
    </row>
    <row r="42" spans="1:102" ht="30" customHeight="1" thickBot="1" x14ac:dyDescent="0.25">
      <c r="A42" s="105" t="s">
        <v>36</v>
      </c>
      <c r="B42" s="106">
        <f>SUM(B37:B41)</f>
        <v>37</v>
      </c>
      <c r="C42" s="107">
        <f t="shared" ref="C42:BN42" si="7">SUM(C37:C41)</f>
        <v>30.6</v>
      </c>
      <c r="D42" s="107">
        <f t="shared" si="7"/>
        <v>0</v>
      </c>
      <c r="E42" s="107">
        <f t="shared" si="7"/>
        <v>0</v>
      </c>
      <c r="F42" s="107">
        <f t="shared" si="7"/>
        <v>16.399999999999999</v>
      </c>
      <c r="G42" s="107">
        <f t="shared" si="7"/>
        <v>40.799999999999997</v>
      </c>
      <c r="H42" s="107">
        <f t="shared" si="7"/>
        <v>25.8</v>
      </c>
      <c r="I42" s="107">
        <f t="shared" si="7"/>
        <v>0</v>
      </c>
      <c r="J42" s="107">
        <f t="shared" si="7"/>
        <v>12.3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40.799999999999997</v>
      </c>
      <c r="S42" s="107">
        <f t="shared" si="7"/>
        <v>47.7</v>
      </c>
      <c r="T42" s="107">
        <f t="shared" si="7"/>
        <v>25.3</v>
      </c>
      <c r="U42" s="107">
        <f t="shared" si="7"/>
        <v>38.9</v>
      </c>
      <c r="V42" s="107">
        <f t="shared" si="7"/>
        <v>0</v>
      </c>
      <c r="W42" s="107">
        <f t="shared" si="7"/>
        <v>0</v>
      </c>
      <c r="X42" s="107">
        <f t="shared" si="7"/>
        <v>6.6</v>
      </c>
      <c r="Y42" s="107">
        <f t="shared" si="7"/>
        <v>37.700000000000003</v>
      </c>
      <c r="Z42" s="107">
        <f t="shared" si="7"/>
        <v>0</v>
      </c>
      <c r="AA42" s="107">
        <f t="shared" si="7"/>
        <v>18.2</v>
      </c>
      <c r="AB42" s="107">
        <f t="shared" si="7"/>
        <v>0</v>
      </c>
      <c r="AC42" s="107">
        <f t="shared" si="7"/>
        <v>0</v>
      </c>
      <c r="AD42" s="107">
        <f t="shared" si="7"/>
        <v>74.5</v>
      </c>
      <c r="AE42" s="107">
        <f t="shared" si="7"/>
        <v>74.5</v>
      </c>
      <c r="AF42" s="107">
        <f t="shared" si="7"/>
        <v>74.5</v>
      </c>
      <c r="AG42" s="107">
        <f t="shared" si="7"/>
        <v>74.5</v>
      </c>
      <c r="AH42" s="107">
        <f t="shared" si="7"/>
        <v>26.5</v>
      </c>
      <c r="AI42" s="107">
        <f t="shared" si="7"/>
        <v>30.7</v>
      </c>
      <c r="AJ42" s="107">
        <f t="shared" si="7"/>
        <v>48.8</v>
      </c>
      <c r="AK42" s="107">
        <f t="shared" si="7"/>
        <v>44.1</v>
      </c>
      <c r="AL42" s="107">
        <f t="shared" si="7"/>
        <v>89.8</v>
      </c>
      <c r="AM42" s="107">
        <f t="shared" si="7"/>
        <v>20.3</v>
      </c>
      <c r="AN42" s="107">
        <f t="shared" si="7"/>
        <v>89.2</v>
      </c>
      <c r="AO42" s="107">
        <f t="shared" si="7"/>
        <v>0</v>
      </c>
      <c r="AP42" s="107">
        <f t="shared" si="7"/>
        <v>48.2</v>
      </c>
      <c r="AQ42" s="107">
        <f t="shared" si="7"/>
        <v>22</v>
      </c>
      <c r="AR42" s="107">
        <f t="shared" si="7"/>
        <v>44.5</v>
      </c>
      <c r="AS42" s="107">
        <f t="shared" si="7"/>
        <v>48.4</v>
      </c>
      <c r="AT42" s="107">
        <f t="shared" si="7"/>
        <v>36.5</v>
      </c>
      <c r="AU42" s="107">
        <f t="shared" si="7"/>
        <v>23.9</v>
      </c>
      <c r="AV42" s="107">
        <f t="shared" si="7"/>
        <v>33.700000000000003</v>
      </c>
      <c r="AW42" s="107">
        <f t="shared" si="7"/>
        <v>31.8</v>
      </c>
      <c r="AX42" s="107">
        <f t="shared" si="7"/>
        <v>38.200000000000003</v>
      </c>
      <c r="AY42" s="107">
        <f t="shared" si="7"/>
        <v>30.3</v>
      </c>
      <c r="AZ42" s="107">
        <f t="shared" si="7"/>
        <v>32.200000000000003</v>
      </c>
      <c r="BA42" s="107">
        <f t="shared" si="7"/>
        <v>31.5</v>
      </c>
      <c r="BB42" s="107">
        <f t="shared" si="7"/>
        <v>42.6</v>
      </c>
      <c r="BC42" s="107">
        <f t="shared" si="7"/>
        <v>37.6</v>
      </c>
      <c r="BD42" s="107">
        <f t="shared" si="7"/>
        <v>25.5</v>
      </c>
      <c r="BE42" s="107">
        <f t="shared" si="7"/>
        <v>22</v>
      </c>
      <c r="BF42" s="107">
        <f t="shared" si="7"/>
        <v>2.5</v>
      </c>
      <c r="BG42" s="107">
        <f t="shared" si="7"/>
        <v>0</v>
      </c>
      <c r="BH42" s="107">
        <f t="shared" si="7"/>
        <v>8.1999999999999993</v>
      </c>
      <c r="BI42" s="107">
        <f t="shared" si="7"/>
        <v>13.5</v>
      </c>
      <c r="BJ42" s="107">
        <f t="shared" si="7"/>
        <v>0</v>
      </c>
      <c r="BK42" s="107">
        <f t="shared" si="7"/>
        <v>0</v>
      </c>
      <c r="BL42" s="107">
        <f t="shared" si="7"/>
        <v>24.6</v>
      </c>
      <c r="BM42" s="107">
        <f t="shared" si="7"/>
        <v>17.899999999999999</v>
      </c>
      <c r="BN42" s="107">
        <f t="shared" si="7"/>
        <v>5.8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3.1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11</v>
      </c>
      <c r="CE42" s="107">
        <f t="shared" si="8"/>
        <v>6.2</v>
      </c>
      <c r="CF42" s="107">
        <f t="shared" si="8"/>
        <v>0</v>
      </c>
      <c r="CG42" s="107">
        <f t="shared" si="8"/>
        <v>0</v>
      </c>
      <c r="CH42" s="107">
        <f t="shared" si="8"/>
        <v>2</v>
      </c>
      <c r="CI42" s="107">
        <f t="shared" si="8"/>
        <v>8.8000000000000007</v>
      </c>
      <c r="CJ42" s="107">
        <f t="shared" si="8"/>
        <v>0</v>
      </c>
      <c r="CK42" s="107">
        <f t="shared" si="8"/>
        <v>28.4</v>
      </c>
      <c r="CL42" s="107">
        <f t="shared" si="8"/>
        <v>0</v>
      </c>
      <c r="CM42" s="107">
        <f t="shared" si="8"/>
        <v>59.3</v>
      </c>
      <c r="CN42" s="107">
        <f t="shared" si="8"/>
        <v>20.5</v>
      </c>
      <c r="CO42" s="107">
        <f t="shared" si="8"/>
        <v>23.6</v>
      </c>
      <c r="CP42" s="107">
        <f t="shared" si="8"/>
        <v>35.299999999999997</v>
      </c>
      <c r="CQ42" s="107">
        <f t="shared" si="8"/>
        <v>0</v>
      </c>
      <c r="CR42" s="107">
        <f t="shared" si="8"/>
        <v>45</v>
      </c>
      <c r="CS42" s="107">
        <f t="shared" si="8"/>
        <v>87.1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494.29999999999984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37</v>
      </c>
      <c r="C47" s="120">
        <v>30.6</v>
      </c>
      <c r="D47" s="120"/>
      <c r="E47" s="120"/>
      <c r="F47" s="120">
        <v>16.399999999999999</v>
      </c>
      <c r="G47" s="120">
        <v>40.799999999999997</v>
      </c>
      <c r="H47" s="120">
        <v>25.8</v>
      </c>
      <c r="I47" s="120"/>
      <c r="J47" s="120">
        <v>12.3</v>
      </c>
      <c r="K47" s="120"/>
      <c r="L47" s="120"/>
      <c r="M47" s="120"/>
      <c r="N47" s="120"/>
      <c r="O47" s="120"/>
      <c r="P47" s="120"/>
      <c r="Q47" s="120"/>
      <c r="R47" s="120">
        <v>40.799999999999997</v>
      </c>
      <c r="S47" s="120">
        <v>47.7</v>
      </c>
      <c r="T47" s="120">
        <v>25.3</v>
      </c>
      <c r="U47" s="120">
        <v>38.9</v>
      </c>
      <c r="V47" s="120"/>
      <c r="W47" s="120"/>
      <c r="X47" s="120">
        <v>6.6</v>
      </c>
      <c r="Y47" s="120">
        <v>37.700000000000003</v>
      </c>
      <c r="Z47" s="120"/>
      <c r="AA47" s="120">
        <v>18.2</v>
      </c>
      <c r="AB47" s="120"/>
      <c r="AC47" s="120"/>
      <c r="AD47" s="120"/>
      <c r="AE47" s="120"/>
      <c r="AF47" s="120"/>
      <c r="AG47" s="120"/>
      <c r="AH47" s="120">
        <v>26.5</v>
      </c>
      <c r="AI47" s="120">
        <v>30.7</v>
      </c>
      <c r="AJ47" s="120">
        <v>48.8</v>
      </c>
      <c r="AK47" s="120">
        <v>44.1</v>
      </c>
      <c r="AL47" s="120">
        <v>89.8</v>
      </c>
      <c r="AM47" s="120">
        <v>20.3</v>
      </c>
      <c r="AN47" s="120">
        <v>89.2</v>
      </c>
      <c r="AO47" s="120"/>
      <c r="AP47" s="120">
        <v>48.2</v>
      </c>
      <c r="AQ47" s="120">
        <v>22</v>
      </c>
      <c r="AR47" s="120">
        <v>44.5</v>
      </c>
      <c r="AS47" s="120">
        <v>48.4</v>
      </c>
      <c r="AT47" s="120">
        <v>36.5</v>
      </c>
      <c r="AU47" s="120">
        <v>23.9</v>
      </c>
      <c r="AV47" s="120">
        <v>33.700000000000003</v>
      </c>
      <c r="AW47" s="120">
        <v>31.8</v>
      </c>
      <c r="AX47" s="120">
        <v>38.200000000000003</v>
      </c>
      <c r="AY47" s="120">
        <v>30.3</v>
      </c>
      <c r="AZ47" s="120">
        <v>32.200000000000003</v>
      </c>
      <c r="BA47" s="120">
        <v>31.5</v>
      </c>
      <c r="BB47" s="120">
        <v>42.6</v>
      </c>
      <c r="BC47" s="120">
        <v>37.6</v>
      </c>
      <c r="BD47" s="120">
        <v>25.5</v>
      </c>
      <c r="BE47" s="120">
        <v>22</v>
      </c>
      <c r="BF47" s="120">
        <v>2.5</v>
      </c>
      <c r="BG47" s="120"/>
      <c r="BH47" s="120">
        <v>8.1999999999999993</v>
      </c>
      <c r="BI47" s="120">
        <v>13.5</v>
      </c>
      <c r="BJ47" s="120"/>
      <c r="BK47" s="120"/>
      <c r="BL47" s="120">
        <v>24.6</v>
      </c>
      <c r="BM47" s="120">
        <v>17.899999999999999</v>
      </c>
      <c r="BN47" s="120">
        <v>5.8</v>
      </c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>
        <v>3.1</v>
      </c>
      <c r="BZ47" s="120"/>
      <c r="CA47" s="120"/>
      <c r="CB47" s="120"/>
      <c r="CC47" s="120"/>
      <c r="CD47" s="120">
        <v>11</v>
      </c>
      <c r="CE47" s="120">
        <v>6.2</v>
      </c>
      <c r="CF47" s="120"/>
      <c r="CG47" s="120"/>
      <c r="CH47" s="120">
        <v>2</v>
      </c>
      <c r="CI47" s="120">
        <v>8.8000000000000007</v>
      </c>
      <c r="CJ47" s="120"/>
      <c r="CK47" s="120">
        <v>28.4</v>
      </c>
      <c r="CL47" s="120"/>
      <c r="CM47" s="120">
        <v>59.3</v>
      </c>
      <c r="CN47" s="120">
        <v>20.5</v>
      </c>
      <c r="CO47" s="120">
        <v>23.6</v>
      </c>
      <c r="CP47" s="120">
        <v>35.299999999999997</v>
      </c>
      <c r="CQ47" s="120"/>
      <c r="CR47" s="120">
        <v>45</v>
      </c>
      <c r="CS47" s="120">
        <v>87.1</v>
      </c>
      <c r="CT47" s="122"/>
      <c r="CU47" s="122"/>
      <c r="CV47" s="122"/>
      <c r="CW47" s="121"/>
      <c r="CX47" s="97">
        <f t="array" ref="CX47">SUMPRODUCT(B47:CW47*0.25)</f>
        <v>419.79999999999984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>
        <v>74.5</v>
      </c>
      <c r="AE49" s="120">
        <v>74.5</v>
      </c>
      <c r="AF49" s="120">
        <v>74.5</v>
      </c>
      <c r="AG49" s="120">
        <v>74.5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74.5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37</v>
      </c>
      <c r="C51" s="107">
        <f t="shared" ref="C51:BN51" si="9">SUM(C45:C50)</f>
        <v>30.6</v>
      </c>
      <c r="D51" s="107">
        <f t="shared" si="9"/>
        <v>0</v>
      </c>
      <c r="E51" s="107">
        <f t="shared" si="9"/>
        <v>0</v>
      </c>
      <c r="F51" s="107">
        <f t="shared" si="9"/>
        <v>16.399999999999999</v>
      </c>
      <c r="G51" s="107">
        <f t="shared" si="9"/>
        <v>40.799999999999997</v>
      </c>
      <c r="H51" s="107">
        <f t="shared" si="9"/>
        <v>25.8</v>
      </c>
      <c r="I51" s="107">
        <f t="shared" si="9"/>
        <v>0</v>
      </c>
      <c r="J51" s="107">
        <f t="shared" si="9"/>
        <v>12.3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40.799999999999997</v>
      </c>
      <c r="S51" s="107">
        <f t="shared" si="9"/>
        <v>47.7</v>
      </c>
      <c r="T51" s="107">
        <f t="shared" si="9"/>
        <v>25.3</v>
      </c>
      <c r="U51" s="107">
        <f t="shared" si="9"/>
        <v>38.9</v>
      </c>
      <c r="V51" s="107">
        <f t="shared" si="9"/>
        <v>0</v>
      </c>
      <c r="W51" s="107">
        <f t="shared" si="9"/>
        <v>0</v>
      </c>
      <c r="X51" s="107">
        <f t="shared" si="9"/>
        <v>6.6</v>
      </c>
      <c r="Y51" s="107">
        <f t="shared" si="9"/>
        <v>37.700000000000003</v>
      </c>
      <c r="Z51" s="107">
        <f t="shared" si="9"/>
        <v>0</v>
      </c>
      <c r="AA51" s="107">
        <f t="shared" si="9"/>
        <v>18.2</v>
      </c>
      <c r="AB51" s="107">
        <f t="shared" si="9"/>
        <v>0</v>
      </c>
      <c r="AC51" s="107">
        <f t="shared" si="9"/>
        <v>0</v>
      </c>
      <c r="AD51" s="107">
        <f t="shared" si="9"/>
        <v>74.5</v>
      </c>
      <c r="AE51" s="107">
        <f t="shared" si="9"/>
        <v>74.5</v>
      </c>
      <c r="AF51" s="107">
        <f t="shared" si="9"/>
        <v>74.5</v>
      </c>
      <c r="AG51" s="107">
        <f t="shared" si="9"/>
        <v>74.5</v>
      </c>
      <c r="AH51" s="107">
        <f t="shared" si="9"/>
        <v>26.5</v>
      </c>
      <c r="AI51" s="107">
        <f t="shared" si="9"/>
        <v>30.7</v>
      </c>
      <c r="AJ51" s="107">
        <f t="shared" si="9"/>
        <v>48.8</v>
      </c>
      <c r="AK51" s="107">
        <f t="shared" si="9"/>
        <v>44.1</v>
      </c>
      <c r="AL51" s="107">
        <f t="shared" si="9"/>
        <v>89.8</v>
      </c>
      <c r="AM51" s="107">
        <f t="shared" si="9"/>
        <v>20.3</v>
      </c>
      <c r="AN51" s="107">
        <f t="shared" si="9"/>
        <v>89.2</v>
      </c>
      <c r="AO51" s="107">
        <f t="shared" si="9"/>
        <v>0</v>
      </c>
      <c r="AP51" s="107">
        <f t="shared" si="9"/>
        <v>48.2</v>
      </c>
      <c r="AQ51" s="107">
        <f t="shared" si="9"/>
        <v>22</v>
      </c>
      <c r="AR51" s="107">
        <f t="shared" si="9"/>
        <v>44.5</v>
      </c>
      <c r="AS51" s="107">
        <f t="shared" si="9"/>
        <v>48.4</v>
      </c>
      <c r="AT51" s="107">
        <f t="shared" si="9"/>
        <v>36.5</v>
      </c>
      <c r="AU51" s="107">
        <f t="shared" si="9"/>
        <v>23.9</v>
      </c>
      <c r="AV51" s="107">
        <f t="shared" si="9"/>
        <v>33.700000000000003</v>
      </c>
      <c r="AW51" s="107">
        <f t="shared" si="9"/>
        <v>31.8</v>
      </c>
      <c r="AX51" s="107">
        <f t="shared" si="9"/>
        <v>38.200000000000003</v>
      </c>
      <c r="AY51" s="107">
        <f t="shared" si="9"/>
        <v>30.3</v>
      </c>
      <c r="AZ51" s="107">
        <f t="shared" si="9"/>
        <v>32.200000000000003</v>
      </c>
      <c r="BA51" s="107">
        <f t="shared" si="9"/>
        <v>31.5</v>
      </c>
      <c r="BB51" s="107">
        <f t="shared" si="9"/>
        <v>42.6</v>
      </c>
      <c r="BC51" s="107">
        <f t="shared" si="9"/>
        <v>37.6</v>
      </c>
      <c r="BD51" s="107">
        <f t="shared" si="9"/>
        <v>25.5</v>
      </c>
      <c r="BE51" s="107">
        <f t="shared" si="9"/>
        <v>22</v>
      </c>
      <c r="BF51" s="107">
        <f t="shared" si="9"/>
        <v>2.5</v>
      </c>
      <c r="BG51" s="107">
        <f t="shared" si="9"/>
        <v>0</v>
      </c>
      <c r="BH51" s="107">
        <f t="shared" si="9"/>
        <v>8.1999999999999993</v>
      </c>
      <c r="BI51" s="107">
        <f t="shared" si="9"/>
        <v>13.5</v>
      </c>
      <c r="BJ51" s="107">
        <f t="shared" si="9"/>
        <v>0</v>
      </c>
      <c r="BK51" s="107">
        <f t="shared" si="9"/>
        <v>0</v>
      </c>
      <c r="BL51" s="107">
        <f t="shared" si="9"/>
        <v>24.6</v>
      </c>
      <c r="BM51" s="107">
        <f t="shared" si="9"/>
        <v>17.899999999999999</v>
      </c>
      <c r="BN51" s="107">
        <f t="shared" si="9"/>
        <v>5.8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3.1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11</v>
      </c>
      <c r="CE51" s="107">
        <f t="shared" si="10"/>
        <v>6.2</v>
      </c>
      <c r="CF51" s="107">
        <f t="shared" si="10"/>
        <v>0</v>
      </c>
      <c r="CG51" s="107">
        <f t="shared" si="10"/>
        <v>0</v>
      </c>
      <c r="CH51" s="107">
        <f t="shared" si="10"/>
        <v>2</v>
      </c>
      <c r="CI51" s="107">
        <f t="shared" si="10"/>
        <v>8.8000000000000007</v>
      </c>
      <c r="CJ51" s="107">
        <f t="shared" si="10"/>
        <v>0</v>
      </c>
      <c r="CK51" s="107">
        <f t="shared" si="10"/>
        <v>28.4</v>
      </c>
      <c r="CL51" s="107">
        <f t="shared" si="10"/>
        <v>0</v>
      </c>
      <c r="CM51" s="107">
        <f t="shared" si="10"/>
        <v>59.3</v>
      </c>
      <c r="CN51" s="107">
        <f t="shared" si="10"/>
        <v>20.5</v>
      </c>
      <c r="CO51" s="107">
        <f t="shared" si="10"/>
        <v>23.6</v>
      </c>
      <c r="CP51" s="107">
        <f t="shared" si="10"/>
        <v>35.299999999999997</v>
      </c>
      <c r="CQ51" s="107">
        <f t="shared" si="10"/>
        <v>0</v>
      </c>
      <c r="CR51" s="107">
        <f t="shared" si="10"/>
        <v>45</v>
      </c>
      <c r="CS51" s="107">
        <f t="shared" si="10"/>
        <v>87.1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494.29999999999984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67</v>
      </c>
      <c r="C54" s="107">
        <f t="shared" ref="C54:BN54" si="13">C18+C28+C42</f>
        <v>64.740000000000009</v>
      </c>
      <c r="D54" s="107">
        <f t="shared" si="13"/>
        <v>36.771999999999998</v>
      </c>
      <c r="E54" s="107">
        <f t="shared" si="13"/>
        <v>186.6</v>
      </c>
      <c r="F54" s="107">
        <f t="shared" si="13"/>
        <v>52.461999999999996</v>
      </c>
      <c r="G54" s="107">
        <f t="shared" si="13"/>
        <v>56.816000000000003</v>
      </c>
      <c r="H54" s="107">
        <f t="shared" si="13"/>
        <v>55.954999999999998</v>
      </c>
      <c r="I54" s="107">
        <f t="shared" si="13"/>
        <v>177.05</v>
      </c>
      <c r="J54" s="107">
        <f t="shared" si="13"/>
        <v>47.5</v>
      </c>
      <c r="K54" s="107">
        <f t="shared" si="13"/>
        <v>180.262</v>
      </c>
      <c r="L54" s="107">
        <f t="shared" si="13"/>
        <v>204.4</v>
      </c>
      <c r="M54" s="107">
        <f t="shared" si="13"/>
        <v>80.418999999999997</v>
      </c>
      <c r="N54" s="107">
        <f t="shared" si="13"/>
        <v>158.185</v>
      </c>
      <c r="O54" s="107">
        <f t="shared" si="13"/>
        <v>80.532000000000011</v>
      </c>
      <c r="P54" s="107">
        <f t="shared" si="13"/>
        <v>117.539</v>
      </c>
      <c r="Q54" s="107">
        <f t="shared" si="13"/>
        <v>138.095</v>
      </c>
      <c r="R54" s="107">
        <f t="shared" si="13"/>
        <v>64.564999999999998</v>
      </c>
      <c r="S54" s="107">
        <f t="shared" si="13"/>
        <v>52.218000000000004</v>
      </c>
      <c r="T54" s="107">
        <f t="shared" si="13"/>
        <v>38.867000000000004</v>
      </c>
      <c r="U54" s="107">
        <f t="shared" si="13"/>
        <v>40.125999999999998</v>
      </c>
      <c r="V54" s="107">
        <f t="shared" si="13"/>
        <v>151.21100000000001</v>
      </c>
      <c r="W54" s="107">
        <f t="shared" si="13"/>
        <v>103.80200000000001</v>
      </c>
      <c r="X54" s="107">
        <f t="shared" si="13"/>
        <v>50.067999999999998</v>
      </c>
      <c r="Y54" s="107">
        <f t="shared" si="13"/>
        <v>39.468000000000004</v>
      </c>
      <c r="Z54" s="107">
        <f t="shared" si="13"/>
        <v>158.488</v>
      </c>
      <c r="AA54" s="107">
        <f t="shared" si="13"/>
        <v>122.80500000000001</v>
      </c>
      <c r="AB54" s="107">
        <f t="shared" si="13"/>
        <v>187.04499999999999</v>
      </c>
      <c r="AC54" s="107">
        <f t="shared" si="13"/>
        <v>109.84900000000002</v>
      </c>
      <c r="AD54" s="107">
        <f t="shared" si="13"/>
        <v>205.185</v>
      </c>
      <c r="AE54" s="107">
        <f t="shared" si="13"/>
        <v>84.953000000000003</v>
      </c>
      <c r="AF54" s="107">
        <f t="shared" si="13"/>
        <v>88.495999999999995</v>
      </c>
      <c r="AG54" s="107">
        <f t="shared" si="13"/>
        <v>88.667000000000002</v>
      </c>
      <c r="AH54" s="107">
        <f t="shared" si="13"/>
        <v>40.496000000000002</v>
      </c>
      <c r="AI54" s="107">
        <f t="shared" si="13"/>
        <v>39.921999999999997</v>
      </c>
      <c r="AJ54" s="107">
        <f t="shared" si="13"/>
        <v>58.474999999999994</v>
      </c>
      <c r="AK54" s="107">
        <f t="shared" si="13"/>
        <v>59.272000000000006</v>
      </c>
      <c r="AL54" s="107">
        <f t="shared" si="13"/>
        <v>109.627</v>
      </c>
      <c r="AM54" s="107">
        <f t="shared" si="13"/>
        <v>42.754000000000005</v>
      </c>
      <c r="AN54" s="107">
        <f t="shared" si="13"/>
        <v>105.624</v>
      </c>
      <c r="AO54" s="107">
        <f t="shared" si="13"/>
        <v>32.478999999999999</v>
      </c>
      <c r="AP54" s="107">
        <f t="shared" si="13"/>
        <v>69.361000000000004</v>
      </c>
      <c r="AQ54" s="107">
        <f t="shared" si="13"/>
        <v>55.134</v>
      </c>
      <c r="AR54" s="107">
        <f t="shared" si="13"/>
        <v>69.783999999999992</v>
      </c>
      <c r="AS54" s="107">
        <f t="shared" si="13"/>
        <v>62.891999999999996</v>
      </c>
      <c r="AT54" s="107">
        <f t="shared" si="13"/>
        <v>62.487000000000002</v>
      </c>
      <c r="AU54" s="107">
        <f t="shared" si="13"/>
        <v>49.843000000000004</v>
      </c>
      <c r="AV54" s="107">
        <f t="shared" si="13"/>
        <v>57.116</v>
      </c>
      <c r="AW54" s="107">
        <f t="shared" si="13"/>
        <v>54.501000000000005</v>
      </c>
      <c r="AX54" s="107">
        <f t="shared" si="13"/>
        <v>54.316000000000003</v>
      </c>
      <c r="AY54" s="107">
        <f t="shared" si="13"/>
        <v>47.495999999999995</v>
      </c>
      <c r="AZ54" s="107">
        <f t="shared" si="13"/>
        <v>49.206000000000003</v>
      </c>
      <c r="BA54" s="107">
        <f t="shared" si="13"/>
        <v>47.977000000000004</v>
      </c>
      <c r="BB54" s="107">
        <f t="shared" si="13"/>
        <v>60.661000000000001</v>
      </c>
      <c r="BC54" s="107">
        <f t="shared" si="13"/>
        <v>55.627000000000002</v>
      </c>
      <c r="BD54" s="107">
        <f t="shared" si="13"/>
        <v>43.379000000000005</v>
      </c>
      <c r="BE54" s="107">
        <f t="shared" si="13"/>
        <v>40.387</v>
      </c>
      <c r="BF54" s="107">
        <f t="shared" si="13"/>
        <v>39.728999999999999</v>
      </c>
      <c r="BG54" s="107">
        <f t="shared" si="13"/>
        <v>34.589999999999996</v>
      </c>
      <c r="BH54" s="107">
        <f t="shared" si="13"/>
        <v>41.951999999999998</v>
      </c>
      <c r="BI54" s="107">
        <f t="shared" si="13"/>
        <v>29.577999999999999</v>
      </c>
      <c r="BJ54" s="107">
        <f t="shared" si="13"/>
        <v>40.525999999999996</v>
      </c>
      <c r="BK54" s="107">
        <f t="shared" si="13"/>
        <v>40.164999999999999</v>
      </c>
      <c r="BL54" s="107">
        <f t="shared" si="13"/>
        <v>42.722000000000001</v>
      </c>
      <c r="BM54" s="107">
        <f t="shared" si="13"/>
        <v>41.684999999999995</v>
      </c>
      <c r="BN54" s="107">
        <f t="shared" si="13"/>
        <v>21.939</v>
      </c>
      <c r="BO54" s="107">
        <f t="shared" ref="BO54:CX54" si="14">BO18+BO28+BO42</f>
        <v>31.278000000000002</v>
      </c>
      <c r="BP54" s="107">
        <f t="shared" si="14"/>
        <v>91.706000000000003</v>
      </c>
      <c r="BQ54" s="107">
        <f t="shared" si="14"/>
        <v>99.948999999999998</v>
      </c>
      <c r="BR54" s="107">
        <f t="shared" si="14"/>
        <v>120.833</v>
      </c>
      <c r="BS54" s="107">
        <f t="shared" si="14"/>
        <v>82.248999999999995</v>
      </c>
      <c r="BT54" s="107">
        <f t="shared" si="14"/>
        <v>54.951999999999998</v>
      </c>
      <c r="BU54" s="107">
        <f t="shared" si="14"/>
        <v>67.716999999999999</v>
      </c>
      <c r="BV54" s="107">
        <f t="shared" si="14"/>
        <v>43.182999999999993</v>
      </c>
      <c r="BW54" s="107">
        <f t="shared" si="14"/>
        <v>45.697999999999993</v>
      </c>
      <c r="BX54" s="107">
        <f t="shared" si="14"/>
        <v>38.429000000000002</v>
      </c>
      <c r="BY54" s="107">
        <f t="shared" si="14"/>
        <v>36.722000000000001</v>
      </c>
      <c r="BZ54" s="107">
        <f t="shared" si="14"/>
        <v>33.314999999999998</v>
      </c>
      <c r="CA54" s="107">
        <f t="shared" si="14"/>
        <v>33.704000000000001</v>
      </c>
      <c r="CB54" s="107">
        <f t="shared" si="14"/>
        <v>36.094999999999999</v>
      </c>
      <c r="CC54" s="107">
        <f t="shared" si="14"/>
        <v>41.581000000000003</v>
      </c>
      <c r="CD54" s="107">
        <f t="shared" si="14"/>
        <v>34.344999999999999</v>
      </c>
      <c r="CE54" s="107">
        <f t="shared" si="14"/>
        <v>38.364000000000004</v>
      </c>
      <c r="CF54" s="107">
        <f t="shared" si="14"/>
        <v>50.216000000000008</v>
      </c>
      <c r="CG54" s="107">
        <f t="shared" si="14"/>
        <v>67.262</v>
      </c>
      <c r="CH54" s="107">
        <f t="shared" si="14"/>
        <v>26.159000000000002</v>
      </c>
      <c r="CI54" s="107">
        <f t="shared" si="14"/>
        <v>34.831999999999994</v>
      </c>
      <c r="CJ54" s="107">
        <f t="shared" si="14"/>
        <v>59.082000000000001</v>
      </c>
      <c r="CK54" s="107">
        <f t="shared" si="14"/>
        <v>79.734999999999999</v>
      </c>
      <c r="CL54" s="107">
        <f t="shared" si="14"/>
        <v>100.491</v>
      </c>
      <c r="CM54" s="107">
        <f t="shared" si="14"/>
        <v>98.986999999999995</v>
      </c>
      <c r="CN54" s="107">
        <f t="shared" si="14"/>
        <v>85.450999999999993</v>
      </c>
      <c r="CO54" s="107">
        <f t="shared" si="14"/>
        <v>85.079000000000008</v>
      </c>
      <c r="CP54" s="107">
        <f t="shared" si="14"/>
        <v>81.109000000000009</v>
      </c>
      <c r="CQ54" s="107">
        <f t="shared" si="14"/>
        <v>69.363</v>
      </c>
      <c r="CR54" s="107">
        <f t="shared" si="14"/>
        <v>101.57000000000001</v>
      </c>
      <c r="CS54" s="107">
        <f t="shared" si="14"/>
        <v>89.340999999999994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1737.6597499999993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66.981999999999999</v>
      </c>
      <c r="C5" s="25">
        <v>64.718999999999994</v>
      </c>
      <c r="D5" s="25">
        <v>36.749000000000002</v>
      </c>
      <c r="E5" s="25">
        <v>186.57599999999999</v>
      </c>
      <c r="F5" s="25">
        <v>52.48</v>
      </c>
      <c r="G5" s="25">
        <v>56.816000000000003</v>
      </c>
      <c r="H5" s="25">
        <v>55.953000000000003</v>
      </c>
      <c r="I5" s="25">
        <v>177.006</v>
      </c>
      <c r="J5" s="25">
        <v>47.454999999999998</v>
      </c>
      <c r="K5" s="25">
        <v>180.24600000000001</v>
      </c>
      <c r="L5" s="25">
        <v>204.43899999999999</v>
      </c>
      <c r="M5" s="25">
        <v>80.385999999999996</v>
      </c>
      <c r="N5" s="25">
        <v>158.16200000000001</v>
      </c>
      <c r="O5" s="25">
        <v>80.573999999999998</v>
      </c>
      <c r="P5" s="25">
        <v>117.526</v>
      </c>
      <c r="Q5" s="25">
        <v>138.126</v>
      </c>
      <c r="R5" s="25">
        <v>64.552999999999997</v>
      </c>
      <c r="S5" s="25">
        <v>52.218000000000004</v>
      </c>
      <c r="T5" s="25">
        <v>38.862000000000002</v>
      </c>
      <c r="U5" s="25">
        <v>40.088000000000001</v>
      </c>
      <c r="V5" s="25">
        <v>151.227</v>
      </c>
      <c r="W5" s="25">
        <v>103.783</v>
      </c>
      <c r="X5" s="25">
        <v>50.05</v>
      </c>
      <c r="Y5" s="25">
        <v>39.432000000000002</v>
      </c>
      <c r="Z5" s="25">
        <v>158.495</v>
      </c>
      <c r="AA5" s="25">
        <v>122.86</v>
      </c>
      <c r="AB5" s="25">
        <v>187.02799999999999</v>
      </c>
      <c r="AC5" s="25">
        <v>109.874</v>
      </c>
      <c r="AD5" s="25">
        <v>205.185</v>
      </c>
      <c r="AE5" s="25">
        <v>84.908000000000001</v>
      </c>
      <c r="AF5" s="25">
        <v>88.45</v>
      </c>
      <c r="AG5" s="25">
        <v>88.62</v>
      </c>
      <c r="AH5" s="25">
        <v>40.545999999999999</v>
      </c>
      <c r="AI5" s="25">
        <v>39.880000000000003</v>
      </c>
      <c r="AJ5" s="25">
        <v>58.481999999999999</v>
      </c>
      <c r="AK5" s="25">
        <v>59.286999999999999</v>
      </c>
      <c r="AL5" s="25">
        <v>109.664</v>
      </c>
      <c r="AM5" s="25">
        <v>42.728000000000002</v>
      </c>
      <c r="AN5" s="25">
        <v>105.61499999999999</v>
      </c>
      <c r="AO5" s="25">
        <v>32.47</v>
      </c>
      <c r="AP5" s="25">
        <v>69.39</v>
      </c>
      <c r="AQ5" s="25">
        <v>55.15</v>
      </c>
      <c r="AR5" s="25">
        <v>69.772999999999996</v>
      </c>
      <c r="AS5" s="25">
        <v>62.906999999999996</v>
      </c>
      <c r="AT5" s="25">
        <v>62.475999999999999</v>
      </c>
      <c r="AU5" s="25">
        <v>49.85</v>
      </c>
      <c r="AV5" s="25">
        <v>57.134999999999998</v>
      </c>
      <c r="AW5" s="25">
        <v>54.478000000000002</v>
      </c>
      <c r="AX5" s="25">
        <v>54.296999999999997</v>
      </c>
      <c r="AY5" s="25">
        <v>47.494</v>
      </c>
      <c r="AZ5" s="25">
        <v>49.231000000000002</v>
      </c>
      <c r="BA5" s="25">
        <v>47.975999999999999</v>
      </c>
      <c r="BB5" s="25">
        <v>60.664000000000001</v>
      </c>
      <c r="BC5" s="25">
        <v>55.628999999999998</v>
      </c>
      <c r="BD5" s="25">
        <v>43.383000000000003</v>
      </c>
      <c r="BE5" s="25">
        <v>40.395000000000003</v>
      </c>
      <c r="BF5" s="25">
        <v>39.770000000000003</v>
      </c>
      <c r="BG5" s="25">
        <v>34.618000000000002</v>
      </c>
      <c r="BH5" s="25">
        <v>41.951000000000001</v>
      </c>
      <c r="BI5" s="25">
        <v>29.529</v>
      </c>
      <c r="BJ5" s="25">
        <v>40.5</v>
      </c>
      <c r="BK5" s="25">
        <v>40.200000000000003</v>
      </c>
      <c r="BL5" s="25">
        <v>42.76</v>
      </c>
      <c r="BM5" s="25">
        <v>41.661000000000001</v>
      </c>
      <c r="BN5" s="25">
        <v>21.923999999999999</v>
      </c>
      <c r="BO5" s="25">
        <v>31.277999999999999</v>
      </c>
      <c r="BP5" s="25">
        <v>91.72</v>
      </c>
      <c r="BQ5" s="25">
        <v>99.977999999999994</v>
      </c>
      <c r="BR5" s="25">
        <v>120.861</v>
      </c>
      <c r="BS5" s="25">
        <v>82.27</v>
      </c>
      <c r="BT5" s="25">
        <v>54.912999999999997</v>
      </c>
      <c r="BU5" s="25">
        <v>67.677999999999997</v>
      </c>
      <c r="BV5" s="25">
        <v>43.183</v>
      </c>
      <c r="BW5" s="25">
        <v>45.698</v>
      </c>
      <c r="BX5" s="25">
        <v>38.429000000000002</v>
      </c>
      <c r="BY5" s="25">
        <v>36.69</v>
      </c>
      <c r="BZ5" s="25">
        <v>33.314999999999998</v>
      </c>
      <c r="CA5" s="25">
        <v>33.704000000000001</v>
      </c>
      <c r="CB5" s="25">
        <v>36.094999999999999</v>
      </c>
      <c r="CC5" s="25">
        <v>41.581000000000003</v>
      </c>
      <c r="CD5" s="25">
        <v>34.387999999999998</v>
      </c>
      <c r="CE5" s="25">
        <v>38.329000000000001</v>
      </c>
      <c r="CF5" s="25">
        <v>50.216000000000001</v>
      </c>
      <c r="CG5" s="25">
        <v>67.259</v>
      </c>
      <c r="CH5" s="25">
        <v>26.169</v>
      </c>
      <c r="CI5" s="25">
        <v>34.832000000000001</v>
      </c>
      <c r="CJ5" s="25">
        <v>59.082000000000001</v>
      </c>
      <c r="CK5" s="25">
        <v>79.734999999999999</v>
      </c>
      <c r="CL5" s="25">
        <v>100.477</v>
      </c>
      <c r="CM5" s="25">
        <v>98.986000000000004</v>
      </c>
      <c r="CN5" s="25">
        <v>85.408000000000001</v>
      </c>
      <c r="CO5" s="25">
        <v>85.082999999999998</v>
      </c>
      <c r="CP5" s="25">
        <v>81.063999999999993</v>
      </c>
      <c r="CQ5" s="25">
        <v>69.344999999999999</v>
      </c>
      <c r="CR5" s="25">
        <v>101.589</v>
      </c>
      <c r="CS5" s="25">
        <v>89.319000000000003</v>
      </c>
      <c r="CT5" s="26"/>
      <c r="CU5" s="26"/>
      <c r="CV5" s="26"/>
      <c r="CW5" s="27"/>
      <c r="CX5" s="28">
        <f t="array" ref="CX5">SUMPRODUCT(B5:CW5*0.25)</f>
        <v>1737.5787500000001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100.33</v>
      </c>
      <c r="C8" s="37">
        <v>103.29</v>
      </c>
      <c r="D8" s="37">
        <v>103.2</v>
      </c>
      <c r="E8" s="37">
        <v>91.51</v>
      </c>
      <c r="F8" s="37">
        <v>101.69</v>
      </c>
      <c r="G8" s="37">
        <v>97.31</v>
      </c>
      <c r="H8" s="37">
        <v>95.13</v>
      </c>
      <c r="I8" s="37">
        <v>92.62</v>
      </c>
      <c r="J8" s="37">
        <v>97.36</v>
      </c>
      <c r="K8" s="37">
        <v>93.53</v>
      </c>
      <c r="L8" s="37">
        <v>89.79</v>
      </c>
      <c r="M8" s="37">
        <v>91.68</v>
      </c>
      <c r="N8" s="37">
        <v>91.8</v>
      </c>
      <c r="O8" s="37">
        <v>91.98</v>
      </c>
      <c r="P8" s="37">
        <v>89.67</v>
      </c>
      <c r="Q8" s="37">
        <v>90</v>
      </c>
      <c r="R8" s="37">
        <v>89.18</v>
      </c>
      <c r="S8" s="37">
        <v>92.83</v>
      </c>
      <c r="T8" s="37">
        <v>94.7</v>
      </c>
      <c r="U8" s="37">
        <v>97.13</v>
      </c>
      <c r="V8" s="37">
        <v>88.77</v>
      </c>
      <c r="W8" s="37">
        <v>93.01</v>
      </c>
      <c r="X8" s="37">
        <v>95.1</v>
      </c>
      <c r="Y8" s="37">
        <v>100.33</v>
      </c>
      <c r="Z8" s="37">
        <v>89.15</v>
      </c>
      <c r="AA8" s="37">
        <v>91.77</v>
      </c>
      <c r="AB8" s="37">
        <v>92.37</v>
      </c>
      <c r="AC8" s="37">
        <v>89.38</v>
      </c>
      <c r="AD8" s="37">
        <v>89.55</v>
      </c>
      <c r="AE8" s="37">
        <v>84.97</v>
      </c>
      <c r="AF8" s="37">
        <v>83.78</v>
      </c>
      <c r="AG8" s="37">
        <v>73</v>
      </c>
      <c r="AH8" s="37">
        <v>83.1</v>
      </c>
      <c r="AI8" s="37">
        <v>76.03</v>
      </c>
      <c r="AJ8" s="37">
        <v>66.599999999999994</v>
      </c>
      <c r="AK8" s="37">
        <v>50.77</v>
      </c>
      <c r="AL8" s="37">
        <v>74.12</v>
      </c>
      <c r="AM8" s="37">
        <v>50.03</v>
      </c>
      <c r="AN8" s="37">
        <v>39</v>
      </c>
      <c r="AO8" s="37">
        <v>23.53</v>
      </c>
      <c r="AP8" s="37">
        <v>38.53</v>
      </c>
      <c r="AQ8" s="37">
        <v>22.48</v>
      </c>
      <c r="AR8" s="37">
        <v>14.04</v>
      </c>
      <c r="AS8" s="37">
        <v>6.75</v>
      </c>
      <c r="AT8" s="37">
        <v>13.45</v>
      </c>
      <c r="AU8" s="37">
        <v>15</v>
      </c>
      <c r="AV8" s="37">
        <v>11.8</v>
      </c>
      <c r="AW8" s="37">
        <v>9.2899999999999991</v>
      </c>
      <c r="AX8" s="37">
        <v>12.01</v>
      </c>
      <c r="AY8" s="37">
        <v>11.15</v>
      </c>
      <c r="AZ8" s="37">
        <v>9.35</v>
      </c>
      <c r="BA8" s="37">
        <v>11.5</v>
      </c>
      <c r="BB8" s="37">
        <v>9</v>
      </c>
      <c r="BC8" s="37">
        <v>11.57</v>
      </c>
      <c r="BD8" s="37">
        <v>15.92</v>
      </c>
      <c r="BE8" s="37">
        <v>18.010000000000002</v>
      </c>
      <c r="BF8" s="37">
        <v>11.02</v>
      </c>
      <c r="BG8" s="37">
        <v>16</v>
      </c>
      <c r="BH8" s="37">
        <v>30.72</v>
      </c>
      <c r="BI8" s="37">
        <v>50.29</v>
      </c>
      <c r="BJ8" s="37">
        <v>28.92</v>
      </c>
      <c r="BK8" s="37">
        <v>47.74</v>
      </c>
      <c r="BL8" s="37">
        <v>75.66</v>
      </c>
      <c r="BM8" s="37">
        <v>97.69</v>
      </c>
      <c r="BN8" s="37">
        <v>65</v>
      </c>
      <c r="BO8" s="37">
        <v>89.07</v>
      </c>
      <c r="BP8" s="37">
        <v>94.06</v>
      </c>
      <c r="BQ8" s="37">
        <v>105.26</v>
      </c>
      <c r="BR8" s="37">
        <v>110.93</v>
      </c>
      <c r="BS8" s="37">
        <v>119.82</v>
      </c>
      <c r="BT8" s="37">
        <v>130.69999999999999</v>
      </c>
      <c r="BU8" s="37">
        <v>134.11000000000001</v>
      </c>
      <c r="BV8" s="37">
        <v>127.33</v>
      </c>
      <c r="BW8" s="37">
        <v>136.32</v>
      </c>
      <c r="BX8" s="37">
        <v>149.04</v>
      </c>
      <c r="BY8" s="37">
        <v>157.51</v>
      </c>
      <c r="BZ8" s="37">
        <v>158.62</v>
      </c>
      <c r="CA8" s="37">
        <v>156.84</v>
      </c>
      <c r="CB8" s="37">
        <v>155.46</v>
      </c>
      <c r="CC8" s="37">
        <v>147.38</v>
      </c>
      <c r="CD8" s="37">
        <v>168.64</v>
      </c>
      <c r="CE8" s="37">
        <v>149.9</v>
      </c>
      <c r="CF8" s="37">
        <v>138.01</v>
      </c>
      <c r="CG8" s="37">
        <v>129.22</v>
      </c>
      <c r="CH8" s="37">
        <v>153</v>
      </c>
      <c r="CI8" s="37">
        <v>147.19</v>
      </c>
      <c r="CJ8" s="37">
        <v>129.86000000000001</v>
      </c>
      <c r="CK8" s="37">
        <v>132.44</v>
      </c>
      <c r="CL8" s="37">
        <v>131.43</v>
      </c>
      <c r="CM8" s="37">
        <v>129.19</v>
      </c>
      <c r="CN8" s="37">
        <v>124.34</v>
      </c>
      <c r="CO8" s="37">
        <v>118.75</v>
      </c>
      <c r="CP8" s="37">
        <v>128.1</v>
      </c>
      <c r="CQ8" s="37">
        <v>116.57</v>
      </c>
      <c r="CR8" s="37">
        <v>117.84</v>
      </c>
      <c r="CS8" s="37">
        <v>105.9</v>
      </c>
      <c r="CT8" s="38"/>
      <c r="CU8" s="38"/>
      <c r="CV8" s="38"/>
      <c r="CW8" s="39"/>
      <c r="CX8" s="40">
        <f>IF(SUM(B8:CW8)&lt;&gt;0,AVERAGEIF(B8:CW8,"&lt;&gt;"""),"")</f>
        <v>85.154270833333342</v>
      </c>
    </row>
    <row r="9" spans="1:102" ht="24.95" customHeight="1" thickBot="1" x14ac:dyDescent="0.25">
      <c r="A9" s="41" t="s">
        <v>6</v>
      </c>
      <c r="B9" s="42">
        <v>99.582499999999996</v>
      </c>
      <c r="C9" s="43">
        <v>99.582499999999996</v>
      </c>
      <c r="D9" s="43">
        <v>99.582499999999996</v>
      </c>
      <c r="E9" s="43">
        <v>99.582499999999996</v>
      </c>
      <c r="F9" s="43">
        <v>96.6875</v>
      </c>
      <c r="G9" s="43">
        <v>96.6875</v>
      </c>
      <c r="H9" s="43">
        <v>96.6875</v>
      </c>
      <c r="I9" s="43">
        <v>96.6875</v>
      </c>
      <c r="J9" s="43">
        <v>93.09</v>
      </c>
      <c r="K9" s="43">
        <v>93.09</v>
      </c>
      <c r="L9" s="43">
        <v>93.09</v>
      </c>
      <c r="M9" s="43">
        <v>93.09</v>
      </c>
      <c r="N9" s="43">
        <v>90.862499999999997</v>
      </c>
      <c r="O9" s="43">
        <v>90.862499999999997</v>
      </c>
      <c r="P9" s="43">
        <v>90.862499999999997</v>
      </c>
      <c r="Q9" s="43">
        <v>90.862499999999997</v>
      </c>
      <c r="R9" s="43">
        <v>93.46</v>
      </c>
      <c r="S9" s="43">
        <v>93.46</v>
      </c>
      <c r="T9" s="43">
        <v>93.46</v>
      </c>
      <c r="U9" s="43">
        <v>93.46</v>
      </c>
      <c r="V9" s="43">
        <v>94.302499999999995</v>
      </c>
      <c r="W9" s="43">
        <v>94.302499999999995</v>
      </c>
      <c r="X9" s="43">
        <v>94.302499999999995</v>
      </c>
      <c r="Y9" s="43">
        <v>94.302499999999995</v>
      </c>
      <c r="Z9" s="43">
        <v>90.667500000000004</v>
      </c>
      <c r="AA9" s="43">
        <v>90.667500000000004</v>
      </c>
      <c r="AB9" s="43">
        <v>90.667500000000004</v>
      </c>
      <c r="AC9" s="43">
        <v>90.667500000000004</v>
      </c>
      <c r="AD9" s="43">
        <v>82.825000000000003</v>
      </c>
      <c r="AE9" s="43">
        <v>82.825000000000003</v>
      </c>
      <c r="AF9" s="43">
        <v>82.825000000000003</v>
      </c>
      <c r="AG9" s="43">
        <v>82.825000000000003</v>
      </c>
      <c r="AH9" s="43">
        <v>69.125</v>
      </c>
      <c r="AI9" s="43">
        <v>69.125</v>
      </c>
      <c r="AJ9" s="43">
        <v>69.125</v>
      </c>
      <c r="AK9" s="43">
        <v>69.125</v>
      </c>
      <c r="AL9" s="43">
        <v>46.67</v>
      </c>
      <c r="AM9" s="43">
        <v>46.67</v>
      </c>
      <c r="AN9" s="43">
        <v>46.67</v>
      </c>
      <c r="AO9" s="43">
        <v>46.67</v>
      </c>
      <c r="AP9" s="43">
        <v>20.45</v>
      </c>
      <c r="AQ9" s="43">
        <v>20.45</v>
      </c>
      <c r="AR9" s="43">
        <v>20.45</v>
      </c>
      <c r="AS9" s="43">
        <v>20.45</v>
      </c>
      <c r="AT9" s="43">
        <v>12.385</v>
      </c>
      <c r="AU9" s="43">
        <v>12.385</v>
      </c>
      <c r="AV9" s="43">
        <v>12.385</v>
      </c>
      <c r="AW9" s="43">
        <v>12.385</v>
      </c>
      <c r="AX9" s="43">
        <v>11.0025</v>
      </c>
      <c r="AY9" s="43">
        <v>11.0025</v>
      </c>
      <c r="AZ9" s="43">
        <v>11.0025</v>
      </c>
      <c r="BA9" s="43">
        <v>11.0025</v>
      </c>
      <c r="BB9" s="43">
        <v>13.625</v>
      </c>
      <c r="BC9" s="43">
        <v>13.625</v>
      </c>
      <c r="BD9" s="43">
        <v>13.625</v>
      </c>
      <c r="BE9" s="43">
        <v>13.625</v>
      </c>
      <c r="BF9" s="43">
        <v>27.0075</v>
      </c>
      <c r="BG9" s="43">
        <v>27.0075</v>
      </c>
      <c r="BH9" s="43">
        <v>27.0075</v>
      </c>
      <c r="BI9" s="43">
        <v>27.0075</v>
      </c>
      <c r="BJ9" s="43">
        <v>62.502499999999998</v>
      </c>
      <c r="BK9" s="43">
        <v>62.502499999999998</v>
      </c>
      <c r="BL9" s="43">
        <v>62.502499999999998</v>
      </c>
      <c r="BM9" s="43">
        <v>62.502499999999998</v>
      </c>
      <c r="BN9" s="43">
        <v>88.347499999999997</v>
      </c>
      <c r="BO9" s="43">
        <v>88.347499999999997</v>
      </c>
      <c r="BP9" s="43">
        <v>88.347499999999997</v>
      </c>
      <c r="BQ9" s="43">
        <v>88.347499999999997</v>
      </c>
      <c r="BR9" s="43">
        <v>123.89</v>
      </c>
      <c r="BS9" s="43">
        <v>123.89</v>
      </c>
      <c r="BT9" s="43">
        <v>123.89</v>
      </c>
      <c r="BU9" s="43">
        <v>123.89</v>
      </c>
      <c r="BV9" s="43">
        <v>142.55000000000001</v>
      </c>
      <c r="BW9" s="43">
        <v>142.55000000000001</v>
      </c>
      <c r="BX9" s="43">
        <v>142.55000000000001</v>
      </c>
      <c r="BY9" s="43">
        <v>142.55000000000001</v>
      </c>
      <c r="BZ9" s="43">
        <v>154.57499999999999</v>
      </c>
      <c r="CA9" s="43">
        <v>154.57499999999999</v>
      </c>
      <c r="CB9" s="43">
        <v>154.57499999999999</v>
      </c>
      <c r="CC9" s="43">
        <v>154.57499999999999</v>
      </c>
      <c r="CD9" s="43">
        <v>146.4425</v>
      </c>
      <c r="CE9" s="43">
        <v>146.4425</v>
      </c>
      <c r="CF9" s="43">
        <v>146.4425</v>
      </c>
      <c r="CG9" s="43">
        <v>146.4425</v>
      </c>
      <c r="CH9" s="43">
        <v>140.6225</v>
      </c>
      <c r="CI9" s="43">
        <v>140.6225</v>
      </c>
      <c r="CJ9" s="43">
        <v>140.6225</v>
      </c>
      <c r="CK9" s="43">
        <v>140.6225</v>
      </c>
      <c r="CL9" s="43">
        <v>125.92749999999999</v>
      </c>
      <c r="CM9" s="43">
        <v>125.92749999999999</v>
      </c>
      <c r="CN9" s="43">
        <v>125.92749999999999</v>
      </c>
      <c r="CO9" s="43">
        <v>125.92749999999999</v>
      </c>
      <c r="CP9" s="43">
        <v>117.10250000000001</v>
      </c>
      <c r="CQ9" s="43">
        <v>117.10250000000001</v>
      </c>
      <c r="CR9" s="43">
        <v>117.10250000000001</v>
      </c>
      <c r="CS9" s="43">
        <v>117.10250000000001</v>
      </c>
      <c r="CT9" s="44"/>
      <c r="CU9" s="44"/>
      <c r="CV9" s="44"/>
      <c r="CW9" s="45"/>
      <c r="CX9" s="46">
        <f>IF(SUM(B9:CW9)&lt;&gt;0,AVERAGEIF(B9:CW9,"&lt;&gt;"""),"")</f>
        <v>85.154270833333356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54.698</v>
      </c>
      <c r="C15" s="71">
        <v>54.899000000000001</v>
      </c>
      <c r="D15" s="71">
        <v>25.588999999999999</v>
      </c>
      <c r="E15" s="71">
        <v>55.228000000000002</v>
      </c>
      <c r="F15" s="71">
        <v>50.28</v>
      </c>
      <c r="G15" s="71">
        <v>54.116</v>
      </c>
      <c r="H15" s="71">
        <v>52.993000000000002</v>
      </c>
      <c r="I15" s="71">
        <v>51.834000000000003</v>
      </c>
      <c r="J15" s="71">
        <v>29.686</v>
      </c>
      <c r="K15" s="71">
        <v>30.661999999999999</v>
      </c>
      <c r="L15" s="71">
        <v>35.768999999999998</v>
      </c>
      <c r="M15" s="71">
        <v>35.9</v>
      </c>
      <c r="N15" s="71">
        <v>31.08</v>
      </c>
      <c r="O15" s="71">
        <v>32.103999999999999</v>
      </c>
      <c r="P15" s="71">
        <v>34.616999999999997</v>
      </c>
      <c r="Q15" s="71">
        <v>32.880000000000003</v>
      </c>
      <c r="R15" s="71">
        <v>32.106000000000002</v>
      </c>
      <c r="S15" s="71">
        <v>31.4</v>
      </c>
      <c r="T15" s="71">
        <v>26.06</v>
      </c>
      <c r="U15" s="71">
        <v>26.41</v>
      </c>
      <c r="V15" s="71">
        <v>24.248000000000001</v>
      </c>
      <c r="W15" s="71">
        <v>22.56</v>
      </c>
      <c r="X15" s="71">
        <v>23.672000000000001</v>
      </c>
      <c r="Y15" s="71">
        <v>23.93</v>
      </c>
      <c r="Z15" s="71">
        <v>25.257999999999999</v>
      </c>
      <c r="AA15" s="71">
        <v>22.01</v>
      </c>
      <c r="AB15" s="71">
        <v>24.52</v>
      </c>
      <c r="AC15" s="71">
        <v>20.63</v>
      </c>
      <c r="AD15" s="71">
        <v>20.75</v>
      </c>
      <c r="AE15" s="71">
        <v>17.2</v>
      </c>
      <c r="AF15" s="71">
        <v>19.350000000000001</v>
      </c>
      <c r="AG15" s="71">
        <v>23.92</v>
      </c>
      <c r="AH15" s="71">
        <v>20.52</v>
      </c>
      <c r="AI15" s="71">
        <v>29.97</v>
      </c>
      <c r="AJ15" s="71">
        <v>37.9</v>
      </c>
      <c r="AK15" s="71">
        <v>38.97</v>
      </c>
      <c r="AL15" s="71">
        <v>23.611999999999998</v>
      </c>
      <c r="AM15" s="71">
        <v>23.178999999999998</v>
      </c>
      <c r="AN15" s="71">
        <v>30.329000000000001</v>
      </c>
      <c r="AO15" s="71">
        <v>19.47</v>
      </c>
      <c r="AP15" s="71">
        <v>56.81</v>
      </c>
      <c r="AQ15" s="71">
        <v>52.85</v>
      </c>
      <c r="AR15" s="71">
        <v>53.098999999999997</v>
      </c>
      <c r="AS15" s="71">
        <v>45.439</v>
      </c>
      <c r="AT15" s="71">
        <v>44.911999999999999</v>
      </c>
      <c r="AU15" s="71">
        <v>33.996000000000002</v>
      </c>
      <c r="AV15" s="71">
        <v>40.143999999999998</v>
      </c>
      <c r="AW15" s="71">
        <v>41.944000000000003</v>
      </c>
      <c r="AX15" s="71">
        <v>41.579000000000001</v>
      </c>
      <c r="AY15" s="71">
        <v>35.338999999999999</v>
      </c>
      <c r="AZ15" s="71">
        <v>37.768000000000001</v>
      </c>
      <c r="BA15" s="71">
        <v>36.685000000000002</v>
      </c>
      <c r="BB15" s="71">
        <v>46.548999999999999</v>
      </c>
      <c r="BC15" s="71">
        <v>40.399000000000001</v>
      </c>
      <c r="BD15" s="71">
        <v>27.623000000000001</v>
      </c>
      <c r="BE15" s="71">
        <v>24.721</v>
      </c>
      <c r="BF15" s="71">
        <v>35.97</v>
      </c>
      <c r="BG15" s="71">
        <v>28.818000000000001</v>
      </c>
      <c r="BH15" s="71">
        <v>26.742999999999999</v>
      </c>
      <c r="BI15" s="71">
        <v>17.251999999999999</v>
      </c>
      <c r="BJ15" s="71">
        <v>17</v>
      </c>
      <c r="BK15" s="71">
        <v>14</v>
      </c>
      <c r="BL15" s="71">
        <v>11</v>
      </c>
      <c r="BM15" s="71">
        <v>8</v>
      </c>
      <c r="BN15" s="71">
        <v>15.727</v>
      </c>
      <c r="BO15" s="71">
        <v>13.544</v>
      </c>
      <c r="BP15" s="71">
        <v>22.423999999999999</v>
      </c>
      <c r="BQ15" s="71">
        <v>21.452999999999999</v>
      </c>
      <c r="BR15" s="71">
        <v>10.6</v>
      </c>
      <c r="BS15" s="71">
        <v>8.5</v>
      </c>
      <c r="BT15" s="71">
        <v>6.15</v>
      </c>
      <c r="BU15" s="71">
        <v>7.524</v>
      </c>
      <c r="BV15" s="71">
        <v>21.102</v>
      </c>
      <c r="BW15" s="71">
        <v>22.428999999999998</v>
      </c>
      <c r="BX15" s="71">
        <v>22.63</v>
      </c>
      <c r="BY15" s="71">
        <v>23.759</v>
      </c>
      <c r="BZ15" s="71">
        <v>20</v>
      </c>
      <c r="CA15" s="71">
        <v>20</v>
      </c>
      <c r="CB15" s="71">
        <v>20</v>
      </c>
      <c r="CC15" s="71">
        <v>20</v>
      </c>
      <c r="CD15" s="71">
        <v>15</v>
      </c>
      <c r="CE15" s="71">
        <v>17.135999999999999</v>
      </c>
      <c r="CF15" s="71">
        <v>20.64</v>
      </c>
      <c r="CG15" s="71">
        <v>21.6</v>
      </c>
      <c r="CH15" s="71">
        <v>15</v>
      </c>
      <c r="CI15" s="71">
        <v>20</v>
      </c>
      <c r="CJ15" s="71">
        <v>20.89</v>
      </c>
      <c r="CK15" s="71">
        <v>20.745000000000001</v>
      </c>
      <c r="CL15" s="71">
        <v>20</v>
      </c>
      <c r="CM15" s="71">
        <v>20.445</v>
      </c>
      <c r="CN15" s="71">
        <v>20</v>
      </c>
      <c r="CO15" s="71">
        <v>20.25</v>
      </c>
      <c r="CP15" s="71">
        <v>20</v>
      </c>
      <c r="CQ15" s="71">
        <v>5</v>
      </c>
      <c r="CR15" s="71">
        <v>6.2</v>
      </c>
      <c r="CS15" s="71">
        <v>6.5</v>
      </c>
      <c r="CT15" s="72"/>
      <c r="CU15" s="72"/>
      <c r="CV15" s="72"/>
      <c r="CW15" s="73"/>
      <c r="CX15" s="74">
        <f t="array" ref="CX15">SUMPRODUCT(B15:CW15*0.25)</f>
        <v>658.5492499999998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54.698</v>
      </c>
      <c r="C18" s="77">
        <f t="shared" ref="C18:BN18" si="0">SUM(C11:C17)</f>
        <v>54.899000000000001</v>
      </c>
      <c r="D18" s="77">
        <f t="shared" si="0"/>
        <v>25.588999999999999</v>
      </c>
      <c r="E18" s="77">
        <f t="shared" si="0"/>
        <v>55.228000000000002</v>
      </c>
      <c r="F18" s="77">
        <f t="shared" si="0"/>
        <v>50.28</v>
      </c>
      <c r="G18" s="77">
        <f t="shared" si="0"/>
        <v>54.116</v>
      </c>
      <c r="H18" s="77">
        <f t="shared" si="0"/>
        <v>52.993000000000002</v>
      </c>
      <c r="I18" s="77">
        <f t="shared" si="0"/>
        <v>51.834000000000003</v>
      </c>
      <c r="J18" s="77">
        <f t="shared" si="0"/>
        <v>29.686</v>
      </c>
      <c r="K18" s="77">
        <f t="shared" si="0"/>
        <v>30.661999999999999</v>
      </c>
      <c r="L18" s="77">
        <f t="shared" si="0"/>
        <v>35.768999999999998</v>
      </c>
      <c r="M18" s="77">
        <f t="shared" si="0"/>
        <v>35.9</v>
      </c>
      <c r="N18" s="77">
        <f t="shared" si="0"/>
        <v>31.08</v>
      </c>
      <c r="O18" s="77">
        <f t="shared" si="0"/>
        <v>32.103999999999999</v>
      </c>
      <c r="P18" s="77">
        <f t="shared" si="0"/>
        <v>34.616999999999997</v>
      </c>
      <c r="Q18" s="77">
        <f t="shared" si="0"/>
        <v>32.880000000000003</v>
      </c>
      <c r="R18" s="77">
        <f t="shared" si="0"/>
        <v>32.106000000000002</v>
      </c>
      <c r="S18" s="77">
        <f t="shared" si="0"/>
        <v>31.4</v>
      </c>
      <c r="T18" s="77">
        <f t="shared" si="0"/>
        <v>26.06</v>
      </c>
      <c r="U18" s="77">
        <f t="shared" si="0"/>
        <v>26.41</v>
      </c>
      <c r="V18" s="77">
        <f t="shared" si="0"/>
        <v>24.248000000000001</v>
      </c>
      <c r="W18" s="77">
        <f t="shared" si="0"/>
        <v>22.56</v>
      </c>
      <c r="X18" s="77">
        <f t="shared" si="0"/>
        <v>23.672000000000001</v>
      </c>
      <c r="Y18" s="77">
        <f t="shared" si="0"/>
        <v>23.93</v>
      </c>
      <c r="Z18" s="77">
        <f t="shared" si="0"/>
        <v>25.257999999999999</v>
      </c>
      <c r="AA18" s="77">
        <f t="shared" si="0"/>
        <v>22.01</v>
      </c>
      <c r="AB18" s="77">
        <f t="shared" si="0"/>
        <v>24.52</v>
      </c>
      <c r="AC18" s="77">
        <f t="shared" si="0"/>
        <v>20.63</v>
      </c>
      <c r="AD18" s="77">
        <f t="shared" si="0"/>
        <v>20.75</v>
      </c>
      <c r="AE18" s="77">
        <f t="shared" si="0"/>
        <v>17.2</v>
      </c>
      <c r="AF18" s="77">
        <f t="shared" si="0"/>
        <v>19.350000000000001</v>
      </c>
      <c r="AG18" s="77">
        <f t="shared" si="0"/>
        <v>23.92</v>
      </c>
      <c r="AH18" s="77">
        <f t="shared" si="0"/>
        <v>20.52</v>
      </c>
      <c r="AI18" s="77">
        <f t="shared" si="0"/>
        <v>29.97</v>
      </c>
      <c r="AJ18" s="77">
        <f t="shared" si="0"/>
        <v>37.9</v>
      </c>
      <c r="AK18" s="77">
        <f t="shared" si="0"/>
        <v>38.97</v>
      </c>
      <c r="AL18" s="77">
        <f t="shared" si="0"/>
        <v>23.611999999999998</v>
      </c>
      <c r="AM18" s="77">
        <f t="shared" si="0"/>
        <v>23.178999999999998</v>
      </c>
      <c r="AN18" s="77">
        <f t="shared" si="0"/>
        <v>30.329000000000001</v>
      </c>
      <c r="AO18" s="77">
        <f t="shared" si="0"/>
        <v>19.47</v>
      </c>
      <c r="AP18" s="77">
        <f t="shared" si="0"/>
        <v>56.81</v>
      </c>
      <c r="AQ18" s="77">
        <f t="shared" si="0"/>
        <v>52.85</v>
      </c>
      <c r="AR18" s="77">
        <f t="shared" si="0"/>
        <v>53.098999999999997</v>
      </c>
      <c r="AS18" s="77">
        <f t="shared" si="0"/>
        <v>45.439</v>
      </c>
      <c r="AT18" s="77">
        <f t="shared" si="0"/>
        <v>44.911999999999999</v>
      </c>
      <c r="AU18" s="77">
        <f t="shared" si="0"/>
        <v>33.996000000000002</v>
      </c>
      <c r="AV18" s="77">
        <f t="shared" si="0"/>
        <v>40.143999999999998</v>
      </c>
      <c r="AW18" s="77">
        <f t="shared" si="0"/>
        <v>41.944000000000003</v>
      </c>
      <c r="AX18" s="77">
        <f t="shared" si="0"/>
        <v>41.579000000000001</v>
      </c>
      <c r="AY18" s="77">
        <f t="shared" si="0"/>
        <v>35.338999999999999</v>
      </c>
      <c r="AZ18" s="77">
        <f t="shared" si="0"/>
        <v>37.768000000000001</v>
      </c>
      <c r="BA18" s="77">
        <f t="shared" si="0"/>
        <v>36.685000000000002</v>
      </c>
      <c r="BB18" s="77">
        <f t="shared" si="0"/>
        <v>46.548999999999999</v>
      </c>
      <c r="BC18" s="77">
        <f t="shared" si="0"/>
        <v>40.399000000000001</v>
      </c>
      <c r="BD18" s="77">
        <f t="shared" si="0"/>
        <v>27.623000000000001</v>
      </c>
      <c r="BE18" s="77">
        <f t="shared" si="0"/>
        <v>24.721</v>
      </c>
      <c r="BF18" s="77">
        <f t="shared" si="0"/>
        <v>35.97</v>
      </c>
      <c r="BG18" s="77">
        <f t="shared" si="0"/>
        <v>28.818000000000001</v>
      </c>
      <c r="BH18" s="77">
        <f t="shared" si="0"/>
        <v>26.742999999999999</v>
      </c>
      <c r="BI18" s="77">
        <f t="shared" si="0"/>
        <v>17.251999999999999</v>
      </c>
      <c r="BJ18" s="77">
        <f t="shared" si="0"/>
        <v>17</v>
      </c>
      <c r="BK18" s="77">
        <f t="shared" si="0"/>
        <v>14</v>
      </c>
      <c r="BL18" s="77">
        <f t="shared" si="0"/>
        <v>11</v>
      </c>
      <c r="BM18" s="77">
        <f t="shared" si="0"/>
        <v>8</v>
      </c>
      <c r="BN18" s="77">
        <f t="shared" si="0"/>
        <v>15.727</v>
      </c>
      <c r="BO18" s="77">
        <f t="shared" ref="BO18:CW18" si="1">SUM(BO11:BO17)</f>
        <v>13.544</v>
      </c>
      <c r="BP18" s="77">
        <f t="shared" si="1"/>
        <v>22.423999999999999</v>
      </c>
      <c r="BQ18" s="77">
        <f t="shared" si="1"/>
        <v>21.452999999999999</v>
      </c>
      <c r="BR18" s="77">
        <f t="shared" si="1"/>
        <v>10.6</v>
      </c>
      <c r="BS18" s="77">
        <f t="shared" si="1"/>
        <v>8.5</v>
      </c>
      <c r="BT18" s="77">
        <f t="shared" si="1"/>
        <v>6.15</v>
      </c>
      <c r="BU18" s="77">
        <f t="shared" si="1"/>
        <v>7.524</v>
      </c>
      <c r="BV18" s="77">
        <f t="shared" si="1"/>
        <v>21.102</v>
      </c>
      <c r="BW18" s="77">
        <f t="shared" si="1"/>
        <v>22.428999999999998</v>
      </c>
      <c r="BX18" s="77">
        <f t="shared" si="1"/>
        <v>22.63</v>
      </c>
      <c r="BY18" s="77">
        <f t="shared" si="1"/>
        <v>23.759</v>
      </c>
      <c r="BZ18" s="77">
        <f t="shared" si="1"/>
        <v>20</v>
      </c>
      <c r="CA18" s="77">
        <f t="shared" si="1"/>
        <v>20</v>
      </c>
      <c r="CB18" s="77">
        <f t="shared" si="1"/>
        <v>20</v>
      </c>
      <c r="CC18" s="77">
        <f t="shared" si="1"/>
        <v>20</v>
      </c>
      <c r="CD18" s="77">
        <f t="shared" si="1"/>
        <v>15</v>
      </c>
      <c r="CE18" s="77">
        <f t="shared" si="1"/>
        <v>17.135999999999999</v>
      </c>
      <c r="CF18" s="77">
        <f t="shared" si="1"/>
        <v>20.64</v>
      </c>
      <c r="CG18" s="77">
        <f t="shared" si="1"/>
        <v>21.6</v>
      </c>
      <c r="CH18" s="77">
        <f t="shared" si="1"/>
        <v>15</v>
      </c>
      <c r="CI18" s="77">
        <f t="shared" si="1"/>
        <v>20</v>
      </c>
      <c r="CJ18" s="77">
        <f t="shared" si="1"/>
        <v>20.89</v>
      </c>
      <c r="CK18" s="77">
        <f t="shared" si="1"/>
        <v>20.745000000000001</v>
      </c>
      <c r="CL18" s="77">
        <f t="shared" si="1"/>
        <v>20</v>
      </c>
      <c r="CM18" s="77">
        <f t="shared" si="1"/>
        <v>20.445</v>
      </c>
      <c r="CN18" s="77">
        <f t="shared" si="1"/>
        <v>20</v>
      </c>
      <c r="CO18" s="77">
        <f t="shared" si="1"/>
        <v>20.25</v>
      </c>
      <c r="CP18" s="77">
        <f t="shared" si="1"/>
        <v>20</v>
      </c>
      <c r="CQ18" s="77">
        <f t="shared" si="1"/>
        <v>5</v>
      </c>
      <c r="CR18" s="77">
        <f t="shared" si="1"/>
        <v>6.2</v>
      </c>
      <c r="CS18" s="77">
        <f t="shared" si="1"/>
        <v>6.5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658.5492499999998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2.2999999999999998</v>
      </c>
      <c r="C21" s="88">
        <v>2.2999999999999998</v>
      </c>
      <c r="D21" s="88">
        <v>2.2999999999999998</v>
      </c>
      <c r="E21" s="88">
        <v>2.2999999999999998</v>
      </c>
      <c r="F21" s="88">
        <v>2.1</v>
      </c>
      <c r="G21" s="88">
        <v>2.1</v>
      </c>
      <c r="H21" s="88">
        <v>2.1</v>
      </c>
      <c r="I21" s="88">
        <v>2.1</v>
      </c>
      <c r="J21" s="88">
        <v>2.1</v>
      </c>
      <c r="K21" s="88">
        <v>2.1</v>
      </c>
      <c r="L21" s="88">
        <v>2.1</v>
      </c>
      <c r="M21" s="88">
        <v>2.1</v>
      </c>
      <c r="N21" s="88">
        <v>4.8</v>
      </c>
      <c r="O21" s="88">
        <v>4.8</v>
      </c>
      <c r="P21" s="88">
        <v>4.8</v>
      </c>
      <c r="Q21" s="88">
        <v>4.8</v>
      </c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>
        <v>2.2999999999999998</v>
      </c>
      <c r="AQ21" s="88">
        <v>2.2999999999999998</v>
      </c>
      <c r="AR21" s="88">
        <v>2.2999999999999998</v>
      </c>
      <c r="AS21" s="88">
        <v>2.2999999999999998</v>
      </c>
      <c r="AT21" s="88">
        <v>2.1</v>
      </c>
      <c r="AU21" s="88">
        <v>2.1</v>
      </c>
      <c r="AV21" s="88">
        <v>2.1</v>
      </c>
      <c r="AW21" s="88">
        <v>2.1</v>
      </c>
      <c r="AX21" s="88">
        <v>2.1</v>
      </c>
      <c r="AY21" s="88">
        <v>2.1</v>
      </c>
      <c r="AZ21" s="88">
        <v>2.1</v>
      </c>
      <c r="BA21" s="88">
        <v>2.1</v>
      </c>
      <c r="BB21" s="88">
        <v>4.8</v>
      </c>
      <c r="BC21" s="88">
        <v>4.8</v>
      </c>
      <c r="BD21" s="88">
        <v>4.8</v>
      </c>
      <c r="BE21" s="88">
        <v>4.8</v>
      </c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22.599999999999991</v>
      </c>
    </row>
    <row r="22" spans="1:102" ht="24.95" customHeight="1" x14ac:dyDescent="0.2">
      <c r="A22" s="92" t="s">
        <v>18</v>
      </c>
      <c r="B22" s="93">
        <v>3.8559999999999999</v>
      </c>
      <c r="C22" s="94">
        <v>3.1</v>
      </c>
      <c r="D22" s="94">
        <v>3.1</v>
      </c>
      <c r="E22" s="94">
        <v>3.7519999999999998</v>
      </c>
      <c r="F22" s="94"/>
      <c r="G22" s="94"/>
      <c r="H22" s="94"/>
      <c r="I22" s="94">
        <v>3.6560000000000001</v>
      </c>
      <c r="J22" s="94">
        <v>7.6360000000000001</v>
      </c>
      <c r="K22" s="94">
        <v>7.7629999999999999</v>
      </c>
      <c r="L22" s="94">
        <v>3.6640000000000001</v>
      </c>
      <c r="M22" s="94">
        <v>8.6820000000000004</v>
      </c>
      <c r="N22" s="94">
        <v>8.7750000000000004</v>
      </c>
      <c r="O22" s="94">
        <v>8.9489999999999998</v>
      </c>
      <c r="P22" s="94">
        <v>9.0619999999999994</v>
      </c>
      <c r="Q22" s="94">
        <v>9.0310000000000006</v>
      </c>
      <c r="R22" s="94">
        <v>9.0269999999999992</v>
      </c>
      <c r="S22" s="94">
        <v>8.9540000000000006</v>
      </c>
      <c r="T22" s="94">
        <v>5.9260000000000002</v>
      </c>
      <c r="U22" s="94">
        <v>5.7679999999999998</v>
      </c>
      <c r="V22" s="94">
        <v>3.7</v>
      </c>
      <c r="W22" s="94">
        <v>8.9149999999999991</v>
      </c>
      <c r="X22" s="94">
        <v>5.7939999999999996</v>
      </c>
      <c r="Y22" s="94">
        <v>5.5519999999999996</v>
      </c>
      <c r="Z22" s="94">
        <v>3.7160000000000002</v>
      </c>
      <c r="AA22" s="94">
        <v>3.8439999999999999</v>
      </c>
      <c r="AB22" s="94">
        <v>3.8079999999999998</v>
      </c>
      <c r="AC22" s="94">
        <v>3.8239999999999998</v>
      </c>
      <c r="AD22" s="94">
        <v>5.4470000000000001</v>
      </c>
      <c r="AE22" s="94">
        <v>3.84</v>
      </c>
      <c r="AF22" s="94">
        <v>3.2</v>
      </c>
      <c r="AG22" s="94">
        <v>3.1</v>
      </c>
      <c r="AH22" s="94">
        <v>7.6749999999999998</v>
      </c>
      <c r="AI22" s="94">
        <v>4.4109999999999996</v>
      </c>
      <c r="AJ22" s="94">
        <v>4.3520000000000003</v>
      </c>
      <c r="AK22" s="94">
        <v>7.4550000000000001</v>
      </c>
      <c r="AL22" s="94">
        <v>11.455</v>
      </c>
      <c r="AM22" s="94">
        <v>7.109</v>
      </c>
      <c r="AN22" s="94">
        <v>13.045</v>
      </c>
      <c r="AO22" s="94">
        <v>2.9</v>
      </c>
      <c r="AP22" s="94">
        <v>4.3330000000000002</v>
      </c>
      <c r="AQ22" s="94"/>
      <c r="AR22" s="94">
        <v>7.1630000000000003</v>
      </c>
      <c r="AS22" s="94">
        <v>7.0570000000000004</v>
      </c>
      <c r="AT22" s="94">
        <v>7.0549999999999997</v>
      </c>
      <c r="AU22" s="94">
        <v>6.99</v>
      </c>
      <c r="AV22" s="94">
        <v>6.9610000000000003</v>
      </c>
      <c r="AW22" s="94">
        <v>4.3239999999999998</v>
      </c>
      <c r="AX22" s="94">
        <v>4.1859999999999999</v>
      </c>
      <c r="AY22" s="94">
        <v>3.9079999999999999</v>
      </c>
      <c r="AZ22" s="94">
        <v>3.41</v>
      </c>
      <c r="BA22" s="94">
        <v>2.99</v>
      </c>
      <c r="BB22" s="94">
        <v>2.7629999999999999</v>
      </c>
      <c r="BC22" s="94">
        <v>2.7759999999999998</v>
      </c>
      <c r="BD22" s="94">
        <v>2.9649999999999999</v>
      </c>
      <c r="BE22" s="94">
        <v>2.9329999999999998</v>
      </c>
      <c r="BF22" s="94"/>
      <c r="BG22" s="94"/>
      <c r="BH22" s="94">
        <v>7.0170000000000003</v>
      </c>
      <c r="BI22" s="94">
        <v>2.8530000000000002</v>
      </c>
      <c r="BJ22" s="94"/>
      <c r="BK22" s="94">
        <v>20</v>
      </c>
      <c r="BL22" s="94">
        <v>22.228000000000002</v>
      </c>
      <c r="BM22" s="94">
        <v>22.722000000000001</v>
      </c>
      <c r="BN22" s="94">
        <v>0.54400000000000004</v>
      </c>
      <c r="BO22" s="94">
        <v>3.1960000000000002</v>
      </c>
      <c r="BP22" s="94">
        <v>8.2279999999999998</v>
      </c>
      <c r="BQ22" s="94">
        <v>12.288</v>
      </c>
      <c r="BR22" s="94">
        <v>8.1319999999999997</v>
      </c>
      <c r="BS22" s="94">
        <v>0.53600000000000003</v>
      </c>
      <c r="BT22" s="94">
        <v>0.7</v>
      </c>
      <c r="BU22" s="94">
        <v>3.492</v>
      </c>
      <c r="BV22" s="94">
        <v>0.70799999999999996</v>
      </c>
      <c r="BW22" s="94">
        <v>0.58799999999999997</v>
      </c>
      <c r="BX22" s="94">
        <v>3.867</v>
      </c>
      <c r="BY22" s="94">
        <v>4.1050000000000004</v>
      </c>
      <c r="BZ22" s="94">
        <v>3.9729999999999999</v>
      </c>
      <c r="CA22" s="94">
        <v>3.7229999999999999</v>
      </c>
      <c r="CB22" s="94">
        <v>3.8290000000000002</v>
      </c>
      <c r="CC22" s="94">
        <v>4.1319999999999997</v>
      </c>
      <c r="CD22" s="94">
        <v>6.5609999999999999</v>
      </c>
      <c r="CE22" s="94">
        <v>7.4770000000000003</v>
      </c>
      <c r="CF22" s="94">
        <v>0.62</v>
      </c>
      <c r="CG22" s="94">
        <v>1.8879999999999999</v>
      </c>
      <c r="CH22" s="94">
        <v>4.1680000000000001</v>
      </c>
      <c r="CI22" s="94">
        <v>4.9260000000000002</v>
      </c>
      <c r="CJ22" s="94">
        <v>3.1</v>
      </c>
      <c r="CK22" s="94">
        <v>4.843</v>
      </c>
      <c r="CL22" s="94">
        <v>7.43</v>
      </c>
      <c r="CM22" s="94">
        <v>7.375</v>
      </c>
      <c r="CN22" s="94">
        <v>7.2880000000000003</v>
      </c>
      <c r="CO22" s="94">
        <v>2.8879999999999999</v>
      </c>
      <c r="CP22" s="94">
        <v>7.2919999999999998</v>
      </c>
      <c r="CQ22" s="94">
        <v>7.415</v>
      </c>
      <c r="CR22" s="94">
        <v>10.384</v>
      </c>
      <c r="CS22" s="94">
        <v>5.9880000000000004</v>
      </c>
      <c r="CT22" s="95"/>
      <c r="CU22" s="95"/>
      <c r="CV22" s="95"/>
      <c r="CW22" s="96"/>
      <c r="CX22" s="97">
        <f t="array" ref="CX22">SUMPRODUCT(B22:CW22*0.25)</f>
        <v>130.04025000000004</v>
      </c>
    </row>
    <row r="23" spans="1:102" ht="24.95" customHeight="1" x14ac:dyDescent="0.2">
      <c r="A23" s="92" t="s">
        <v>19</v>
      </c>
      <c r="B23" s="98">
        <v>6.1280000000000001</v>
      </c>
      <c r="C23" s="99">
        <v>4.42</v>
      </c>
      <c r="D23" s="99">
        <v>5.16</v>
      </c>
      <c r="E23" s="99">
        <v>4.8959999999999999</v>
      </c>
      <c r="F23" s="99">
        <v>0.1</v>
      </c>
      <c r="G23" s="99">
        <v>0.6</v>
      </c>
      <c r="H23" s="99">
        <v>0.86</v>
      </c>
      <c r="I23" s="99">
        <v>5.516</v>
      </c>
      <c r="J23" s="99">
        <v>8.0329999999999995</v>
      </c>
      <c r="K23" s="99">
        <v>9.4209999999999994</v>
      </c>
      <c r="L23" s="99">
        <v>7.7060000000000004</v>
      </c>
      <c r="M23" s="99">
        <v>9.3040000000000003</v>
      </c>
      <c r="N23" s="99">
        <v>9.6069999999999993</v>
      </c>
      <c r="O23" s="99">
        <v>11.121</v>
      </c>
      <c r="P23" s="99">
        <v>13.946999999999999</v>
      </c>
      <c r="Q23" s="99">
        <v>13.715</v>
      </c>
      <c r="R23" s="99">
        <v>23.42</v>
      </c>
      <c r="S23" s="99">
        <v>11.864000000000001</v>
      </c>
      <c r="T23" s="99">
        <v>6.8760000000000003</v>
      </c>
      <c r="U23" s="99">
        <v>7.91</v>
      </c>
      <c r="V23" s="99">
        <v>28.079000000000001</v>
      </c>
      <c r="W23" s="99">
        <v>15.507999999999999</v>
      </c>
      <c r="X23" s="99">
        <v>20.584</v>
      </c>
      <c r="Y23" s="99">
        <v>9.9499999999999993</v>
      </c>
      <c r="Z23" s="99">
        <v>30.021000000000001</v>
      </c>
      <c r="AA23" s="99">
        <v>21.806000000000001</v>
      </c>
      <c r="AB23" s="99">
        <v>7.9</v>
      </c>
      <c r="AC23" s="99">
        <v>3.32</v>
      </c>
      <c r="AD23" s="99">
        <v>5.6879999999999997</v>
      </c>
      <c r="AE23" s="99">
        <v>4.0679999999999996</v>
      </c>
      <c r="AF23" s="99">
        <v>3.4</v>
      </c>
      <c r="AG23" s="99">
        <v>4.5</v>
      </c>
      <c r="AH23" s="99">
        <v>12.351000000000001</v>
      </c>
      <c r="AI23" s="99">
        <v>5.4989999999999997</v>
      </c>
      <c r="AJ23" s="99">
        <v>16.23</v>
      </c>
      <c r="AK23" s="99">
        <v>12.862</v>
      </c>
      <c r="AL23" s="99">
        <v>74.596999999999994</v>
      </c>
      <c r="AM23" s="99">
        <v>12.44</v>
      </c>
      <c r="AN23" s="99">
        <v>62.241</v>
      </c>
      <c r="AO23" s="99">
        <v>3.6</v>
      </c>
      <c r="AP23" s="99">
        <v>5.9470000000000001</v>
      </c>
      <c r="AQ23" s="99"/>
      <c r="AR23" s="99">
        <v>7.2110000000000003</v>
      </c>
      <c r="AS23" s="99">
        <v>8.1110000000000007</v>
      </c>
      <c r="AT23" s="99">
        <v>8.4090000000000007</v>
      </c>
      <c r="AU23" s="99">
        <v>6.7640000000000002</v>
      </c>
      <c r="AV23" s="99">
        <v>7.93</v>
      </c>
      <c r="AW23" s="99">
        <v>6.11</v>
      </c>
      <c r="AX23" s="99">
        <v>6.4320000000000004</v>
      </c>
      <c r="AY23" s="99">
        <v>6.1470000000000002</v>
      </c>
      <c r="AZ23" s="99">
        <v>5.9530000000000003</v>
      </c>
      <c r="BA23" s="99">
        <v>6.2009999999999996</v>
      </c>
      <c r="BB23" s="99">
        <v>6.5519999999999996</v>
      </c>
      <c r="BC23" s="99">
        <v>7.6539999999999999</v>
      </c>
      <c r="BD23" s="99">
        <v>7.9950000000000001</v>
      </c>
      <c r="BE23" s="99">
        <v>7.9409999999999998</v>
      </c>
      <c r="BF23" s="99">
        <v>3.8</v>
      </c>
      <c r="BG23" s="99">
        <v>3</v>
      </c>
      <c r="BH23" s="99">
        <v>8.1910000000000007</v>
      </c>
      <c r="BI23" s="99">
        <v>9.4239999999999995</v>
      </c>
      <c r="BJ23" s="99">
        <v>4.0999999999999996</v>
      </c>
      <c r="BK23" s="99">
        <v>3.4</v>
      </c>
      <c r="BL23" s="99">
        <v>9.532</v>
      </c>
      <c r="BM23" s="99">
        <v>10.939</v>
      </c>
      <c r="BN23" s="99">
        <v>5.6529999999999996</v>
      </c>
      <c r="BO23" s="99">
        <v>14.438000000000001</v>
      </c>
      <c r="BP23" s="99">
        <v>40.368000000000002</v>
      </c>
      <c r="BQ23" s="99">
        <v>45.536999999999999</v>
      </c>
      <c r="BR23" s="99">
        <v>46.029000000000003</v>
      </c>
      <c r="BS23" s="99">
        <v>34.533999999999999</v>
      </c>
      <c r="BT23" s="99">
        <v>12.462999999999999</v>
      </c>
      <c r="BU23" s="99">
        <v>20.861999999999998</v>
      </c>
      <c r="BV23" s="99">
        <v>20.773</v>
      </c>
      <c r="BW23" s="99">
        <v>22.181000000000001</v>
      </c>
      <c r="BX23" s="99">
        <v>11.432</v>
      </c>
      <c r="BY23" s="99">
        <v>8.8260000000000005</v>
      </c>
      <c r="BZ23" s="99">
        <v>9.2420000000000009</v>
      </c>
      <c r="CA23" s="99">
        <v>9.1809999999999992</v>
      </c>
      <c r="CB23" s="99">
        <v>12.166</v>
      </c>
      <c r="CC23" s="99">
        <v>16.548999999999999</v>
      </c>
      <c r="CD23" s="99">
        <v>12.827</v>
      </c>
      <c r="CE23" s="99">
        <v>13.715999999999999</v>
      </c>
      <c r="CF23" s="99">
        <v>28.456</v>
      </c>
      <c r="CG23" s="99">
        <v>42.970999999999997</v>
      </c>
      <c r="CH23" s="99">
        <v>7.0010000000000003</v>
      </c>
      <c r="CI23" s="99">
        <v>9.9060000000000006</v>
      </c>
      <c r="CJ23" s="99">
        <v>34.991999999999997</v>
      </c>
      <c r="CK23" s="99">
        <v>54.146999999999998</v>
      </c>
      <c r="CL23" s="99">
        <v>21.646999999999998</v>
      </c>
      <c r="CM23" s="99">
        <v>71.165999999999997</v>
      </c>
      <c r="CN23" s="99">
        <v>58.12</v>
      </c>
      <c r="CO23" s="99">
        <v>61.945</v>
      </c>
      <c r="CP23" s="99">
        <v>53.771999999999998</v>
      </c>
      <c r="CQ23" s="99">
        <v>50.63</v>
      </c>
      <c r="CR23" s="99">
        <v>85.004999999999995</v>
      </c>
      <c r="CS23" s="99">
        <v>76.831000000000003</v>
      </c>
      <c r="CT23" s="100"/>
      <c r="CU23" s="100"/>
      <c r="CV23" s="100"/>
      <c r="CW23" s="96"/>
      <c r="CX23" s="97">
        <f t="array" ref="CX23">SUMPRODUCT(B23:CW23*0.25)</f>
        <v>421.58924999999982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12.283999999999999</v>
      </c>
      <c r="C28" s="107">
        <f t="shared" ref="C28:BN28" si="2">SUM(C21:C27)</f>
        <v>9.82</v>
      </c>
      <c r="D28" s="107">
        <f t="shared" si="2"/>
        <v>10.56</v>
      </c>
      <c r="E28" s="107">
        <f t="shared" si="2"/>
        <v>10.948</v>
      </c>
      <c r="F28" s="107">
        <f t="shared" si="2"/>
        <v>2.2000000000000002</v>
      </c>
      <c r="G28" s="107">
        <f t="shared" si="2"/>
        <v>2.7</v>
      </c>
      <c r="H28" s="107">
        <f t="shared" si="2"/>
        <v>2.96</v>
      </c>
      <c r="I28" s="107">
        <f t="shared" si="2"/>
        <v>11.272</v>
      </c>
      <c r="J28" s="107">
        <f t="shared" si="2"/>
        <v>17.768999999999998</v>
      </c>
      <c r="K28" s="107">
        <f t="shared" si="2"/>
        <v>19.283999999999999</v>
      </c>
      <c r="L28" s="107">
        <f t="shared" si="2"/>
        <v>13.47</v>
      </c>
      <c r="M28" s="107">
        <f t="shared" si="2"/>
        <v>20.085999999999999</v>
      </c>
      <c r="N28" s="107">
        <f t="shared" si="2"/>
        <v>23.181999999999999</v>
      </c>
      <c r="O28" s="107">
        <f t="shared" si="2"/>
        <v>24.869999999999997</v>
      </c>
      <c r="P28" s="107">
        <f t="shared" si="2"/>
        <v>27.808999999999997</v>
      </c>
      <c r="Q28" s="107">
        <f t="shared" si="2"/>
        <v>27.545999999999999</v>
      </c>
      <c r="R28" s="107">
        <f t="shared" si="2"/>
        <v>32.447000000000003</v>
      </c>
      <c r="S28" s="107">
        <f t="shared" si="2"/>
        <v>20.818000000000001</v>
      </c>
      <c r="T28" s="107">
        <f t="shared" si="2"/>
        <v>12.802</v>
      </c>
      <c r="U28" s="107">
        <f t="shared" si="2"/>
        <v>13.678000000000001</v>
      </c>
      <c r="V28" s="107">
        <f t="shared" si="2"/>
        <v>31.779</v>
      </c>
      <c r="W28" s="107">
        <f t="shared" si="2"/>
        <v>24.422999999999998</v>
      </c>
      <c r="X28" s="107">
        <f t="shared" si="2"/>
        <v>26.378</v>
      </c>
      <c r="Y28" s="107">
        <f t="shared" si="2"/>
        <v>15.501999999999999</v>
      </c>
      <c r="Z28" s="107">
        <f t="shared" si="2"/>
        <v>33.737000000000002</v>
      </c>
      <c r="AA28" s="107">
        <f t="shared" si="2"/>
        <v>25.650000000000002</v>
      </c>
      <c r="AB28" s="107">
        <f t="shared" si="2"/>
        <v>11.708</v>
      </c>
      <c r="AC28" s="107">
        <f t="shared" si="2"/>
        <v>7.1440000000000001</v>
      </c>
      <c r="AD28" s="107">
        <f t="shared" si="2"/>
        <v>11.135</v>
      </c>
      <c r="AE28" s="107">
        <f t="shared" si="2"/>
        <v>7.9079999999999995</v>
      </c>
      <c r="AF28" s="107">
        <f t="shared" si="2"/>
        <v>6.6</v>
      </c>
      <c r="AG28" s="107">
        <f t="shared" si="2"/>
        <v>7.6</v>
      </c>
      <c r="AH28" s="107">
        <f t="shared" si="2"/>
        <v>20.026</v>
      </c>
      <c r="AI28" s="107">
        <f t="shared" si="2"/>
        <v>9.91</v>
      </c>
      <c r="AJ28" s="107">
        <f t="shared" si="2"/>
        <v>20.582000000000001</v>
      </c>
      <c r="AK28" s="107">
        <f t="shared" si="2"/>
        <v>20.317</v>
      </c>
      <c r="AL28" s="107">
        <f t="shared" si="2"/>
        <v>86.051999999999992</v>
      </c>
      <c r="AM28" s="107">
        <f t="shared" si="2"/>
        <v>19.548999999999999</v>
      </c>
      <c r="AN28" s="107">
        <f t="shared" si="2"/>
        <v>75.286000000000001</v>
      </c>
      <c r="AO28" s="107">
        <f t="shared" si="2"/>
        <v>6.5</v>
      </c>
      <c r="AP28" s="107">
        <f t="shared" si="2"/>
        <v>12.58</v>
      </c>
      <c r="AQ28" s="107">
        <f t="shared" si="2"/>
        <v>2.2999999999999998</v>
      </c>
      <c r="AR28" s="107">
        <f t="shared" si="2"/>
        <v>16.673999999999999</v>
      </c>
      <c r="AS28" s="107">
        <f t="shared" si="2"/>
        <v>17.468</v>
      </c>
      <c r="AT28" s="107">
        <f t="shared" si="2"/>
        <v>17.564</v>
      </c>
      <c r="AU28" s="107">
        <f t="shared" si="2"/>
        <v>15.853999999999999</v>
      </c>
      <c r="AV28" s="107">
        <f t="shared" si="2"/>
        <v>16.991</v>
      </c>
      <c r="AW28" s="107">
        <f t="shared" si="2"/>
        <v>12.533999999999999</v>
      </c>
      <c r="AX28" s="107">
        <f t="shared" si="2"/>
        <v>12.718</v>
      </c>
      <c r="AY28" s="107">
        <f t="shared" si="2"/>
        <v>12.155000000000001</v>
      </c>
      <c r="AZ28" s="107">
        <f t="shared" si="2"/>
        <v>11.463000000000001</v>
      </c>
      <c r="BA28" s="107">
        <f t="shared" si="2"/>
        <v>11.291</v>
      </c>
      <c r="BB28" s="107">
        <f t="shared" si="2"/>
        <v>14.114999999999998</v>
      </c>
      <c r="BC28" s="107">
        <f t="shared" si="2"/>
        <v>15.23</v>
      </c>
      <c r="BD28" s="107">
        <f t="shared" si="2"/>
        <v>15.76</v>
      </c>
      <c r="BE28" s="107">
        <f t="shared" si="2"/>
        <v>15.673999999999999</v>
      </c>
      <c r="BF28" s="107">
        <f t="shared" si="2"/>
        <v>3.8</v>
      </c>
      <c r="BG28" s="107">
        <f t="shared" si="2"/>
        <v>3</v>
      </c>
      <c r="BH28" s="107">
        <f t="shared" si="2"/>
        <v>15.208000000000002</v>
      </c>
      <c r="BI28" s="107">
        <f t="shared" si="2"/>
        <v>12.276999999999999</v>
      </c>
      <c r="BJ28" s="107">
        <f t="shared" si="2"/>
        <v>4.0999999999999996</v>
      </c>
      <c r="BK28" s="107">
        <f t="shared" si="2"/>
        <v>23.4</v>
      </c>
      <c r="BL28" s="107">
        <f t="shared" si="2"/>
        <v>31.76</v>
      </c>
      <c r="BM28" s="107">
        <f t="shared" si="2"/>
        <v>33.661000000000001</v>
      </c>
      <c r="BN28" s="107">
        <f t="shared" si="2"/>
        <v>6.1969999999999992</v>
      </c>
      <c r="BO28" s="107">
        <f t="shared" ref="BO28:CW28" si="3">SUM(BO21:BO27)</f>
        <v>17.634</v>
      </c>
      <c r="BP28" s="107">
        <f t="shared" si="3"/>
        <v>48.596000000000004</v>
      </c>
      <c r="BQ28" s="107">
        <f t="shared" si="3"/>
        <v>57.825000000000003</v>
      </c>
      <c r="BR28" s="107">
        <f t="shared" si="3"/>
        <v>54.161000000000001</v>
      </c>
      <c r="BS28" s="107">
        <f t="shared" si="3"/>
        <v>35.07</v>
      </c>
      <c r="BT28" s="107">
        <f t="shared" si="3"/>
        <v>13.162999999999998</v>
      </c>
      <c r="BU28" s="107">
        <f t="shared" si="3"/>
        <v>24.353999999999999</v>
      </c>
      <c r="BV28" s="107">
        <f t="shared" si="3"/>
        <v>21.480999999999998</v>
      </c>
      <c r="BW28" s="107">
        <f t="shared" si="3"/>
        <v>22.769000000000002</v>
      </c>
      <c r="BX28" s="107">
        <f t="shared" si="3"/>
        <v>15.298999999999999</v>
      </c>
      <c r="BY28" s="107">
        <f t="shared" si="3"/>
        <v>12.931000000000001</v>
      </c>
      <c r="BZ28" s="107">
        <f t="shared" si="3"/>
        <v>13.215</v>
      </c>
      <c r="CA28" s="107">
        <f t="shared" si="3"/>
        <v>12.904</v>
      </c>
      <c r="CB28" s="107">
        <f t="shared" si="3"/>
        <v>15.995000000000001</v>
      </c>
      <c r="CC28" s="107">
        <f t="shared" si="3"/>
        <v>20.680999999999997</v>
      </c>
      <c r="CD28" s="107">
        <f t="shared" si="3"/>
        <v>19.387999999999998</v>
      </c>
      <c r="CE28" s="107">
        <f t="shared" si="3"/>
        <v>21.192999999999998</v>
      </c>
      <c r="CF28" s="107">
        <f t="shared" si="3"/>
        <v>29.076000000000001</v>
      </c>
      <c r="CG28" s="107">
        <f t="shared" si="3"/>
        <v>44.858999999999995</v>
      </c>
      <c r="CH28" s="107">
        <f t="shared" si="3"/>
        <v>11.169</v>
      </c>
      <c r="CI28" s="107">
        <f t="shared" si="3"/>
        <v>14.832000000000001</v>
      </c>
      <c r="CJ28" s="107">
        <f t="shared" si="3"/>
        <v>38.091999999999999</v>
      </c>
      <c r="CK28" s="107">
        <f t="shared" si="3"/>
        <v>58.989999999999995</v>
      </c>
      <c r="CL28" s="107">
        <f t="shared" si="3"/>
        <v>29.076999999999998</v>
      </c>
      <c r="CM28" s="107">
        <f t="shared" si="3"/>
        <v>78.540999999999997</v>
      </c>
      <c r="CN28" s="107">
        <f t="shared" si="3"/>
        <v>65.408000000000001</v>
      </c>
      <c r="CO28" s="107">
        <f t="shared" si="3"/>
        <v>64.832999999999998</v>
      </c>
      <c r="CP28" s="107">
        <f t="shared" si="3"/>
        <v>61.064</v>
      </c>
      <c r="CQ28" s="107">
        <f t="shared" si="3"/>
        <v>58.045000000000002</v>
      </c>
      <c r="CR28" s="107">
        <f t="shared" si="3"/>
        <v>95.388999999999996</v>
      </c>
      <c r="CS28" s="107">
        <f t="shared" si="3"/>
        <v>82.819000000000003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574.22949999999992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66.981999999999999</v>
      </c>
      <c r="C32" s="94">
        <v>64.718999999999994</v>
      </c>
      <c r="D32" s="94">
        <v>36.149000000000001</v>
      </c>
      <c r="E32" s="94">
        <v>66.176000000000002</v>
      </c>
      <c r="F32" s="94">
        <v>52.48</v>
      </c>
      <c r="G32" s="94">
        <v>56.816000000000003</v>
      </c>
      <c r="H32" s="94">
        <v>55.953000000000003</v>
      </c>
      <c r="I32" s="94">
        <v>63.106000000000002</v>
      </c>
      <c r="J32" s="94">
        <v>47.454999999999998</v>
      </c>
      <c r="K32" s="94">
        <v>49.945999999999998</v>
      </c>
      <c r="L32" s="94">
        <v>49.238999999999997</v>
      </c>
      <c r="M32" s="94">
        <v>55.985999999999997</v>
      </c>
      <c r="N32" s="94">
        <v>54.262</v>
      </c>
      <c r="O32" s="94">
        <v>56.973999999999997</v>
      </c>
      <c r="P32" s="94">
        <v>62.426000000000002</v>
      </c>
      <c r="Q32" s="94">
        <v>60.426000000000002</v>
      </c>
      <c r="R32" s="94">
        <v>64.552999999999997</v>
      </c>
      <c r="S32" s="94">
        <v>52.218000000000004</v>
      </c>
      <c r="T32" s="94">
        <v>38.862000000000002</v>
      </c>
      <c r="U32" s="94">
        <v>40.088000000000001</v>
      </c>
      <c r="V32" s="94">
        <v>56.027000000000001</v>
      </c>
      <c r="W32" s="94">
        <v>46.982999999999997</v>
      </c>
      <c r="X32" s="94">
        <v>50.05</v>
      </c>
      <c r="Y32" s="94">
        <v>39.432000000000002</v>
      </c>
      <c r="Z32" s="94">
        <v>58.994999999999997</v>
      </c>
      <c r="AA32" s="94">
        <v>47.66</v>
      </c>
      <c r="AB32" s="94">
        <v>36.228000000000002</v>
      </c>
      <c r="AC32" s="94">
        <v>27.774000000000001</v>
      </c>
      <c r="AD32" s="94">
        <v>31.885000000000002</v>
      </c>
      <c r="AE32" s="94">
        <v>25.108000000000001</v>
      </c>
      <c r="AF32" s="94">
        <v>25.95</v>
      </c>
      <c r="AG32" s="94">
        <v>31.52</v>
      </c>
      <c r="AH32" s="94">
        <v>40.545999999999999</v>
      </c>
      <c r="AI32" s="94">
        <v>39.880000000000003</v>
      </c>
      <c r="AJ32" s="94">
        <v>58.481999999999999</v>
      </c>
      <c r="AK32" s="94">
        <v>59.286999999999999</v>
      </c>
      <c r="AL32" s="94">
        <v>109.664</v>
      </c>
      <c r="AM32" s="94">
        <v>42.728000000000002</v>
      </c>
      <c r="AN32" s="94">
        <v>105.61499999999999</v>
      </c>
      <c r="AO32" s="94">
        <v>25.97</v>
      </c>
      <c r="AP32" s="94">
        <v>69.39</v>
      </c>
      <c r="AQ32" s="94">
        <v>55.15</v>
      </c>
      <c r="AR32" s="94">
        <v>69.772999999999996</v>
      </c>
      <c r="AS32" s="94">
        <v>62.906999999999996</v>
      </c>
      <c r="AT32" s="94">
        <v>62.475999999999999</v>
      </c>
      <c r="AU32" s="94">
        <v>49.85</v>
      </c>
      <c r="AV32" s="94">
        <v>57.134999999999998</v>
      </c>
      <c r="AW32" s="94">
        <v>54.478000000000002</v>
      </c>
      <c r="AX32" s="94">
        <v>54.296999999999997</v>
      </c>
      <c r="AY32" s="94">
        <v>47.494</v>
      </c>
      <c r="AZ32" s="94">
        <v>49.231000000000002</v>
      </c>
      <c r="BA32" s="94">
        <v>47.975999999999999</v>
      </c>
      <c r="BB32" s="94">
        <v>60.664000000000001</v>
      </c>
      <c r="BC32" s="94">
        <v>55.628999999999998</v>
      </c>
      <c r="BD32" s="94">
        <v>43.383000000000003</v>
      </c>
      <c r="BE32" s="94">
        <v>40.395000000000003</v>
      </c>
      <c r="BF32" s="94">
        <v>39.770000000000003</v>
      </c>
      <c r="BG32" s="94">
        <v>31.818000000000001</v>
      </c>
      <c r="BH32" s="94">
        <v>41.951000000000001</v>
      </c>
      <c r="BI32" s="94">
        <v>29.529</v>
      </c>
      <c r="BJ32" s="94">
        <v>21.1</v>
      </c>
      <c r="BK32" s="94">
        <v>37.4</v>
      </c>
      <c r="BL32" s="94">
        <v>42.76</v>
      </c>
      <c r="BM32" s="94">
        <v>41.661000000000001</v>
      </c>
      <c r="BN32" s="94">
        <v>21.923999999999999</v>
      </c>
      <c r="BO32" s="94">
        <v>31.178000000000001</v>
      </c>
      <c r="BP32" s="94">
        <v>71.02</v>
      </c>
      <c r="BQ32" s="94">
        <v>79.278000000000006</v>
      </c>
      <c r="BR32" s="94">
        <v>64.760999999999996</v>
      </c>
      <c r="BS32" s="94">
        <v>43.57</v>
      </c>
      <c r="BT32" s="94">
        <v>19.312999999999999</v>
      </c>
      <c r="BU32" s="94">
        <v>31.878</v>
      </c>
      <c r="BV32" s="94">
        <v>42.582999999999998</v>
      </c>
      <c r="BW32" s="94">
        <v>45.198</v>
      </c>
      <c r="BX32" s="94">
        <v>37.929000000000002</v>
      </c>
      <c r="BY32" s="94">
        <v>36.69</v>
      </c>
      <c r="BZ32" s="94">
        <v>33.215000000000003</v>
      </c>
      <c r="CA32" s="94">
        <v>32.904000000000003</v>
      </c>
      <c r="CB32" s="94">
        <v>35.994999999999997</v>
      </c>
      <c r="CC32" s="94">
        <v>40.680999999999997</v>
      </c>
      <c r="CD32" s="94">
        <v>34.387999999999998</v>
      </c>
      <c r="CE32" s="94">
        <v>38.329000000000001</v>
      </c>
      <c r="CF32" s="94">
        <v>49.716000000000001</v>
      </c>
      <c r="CG32" s="94">
        <v>66.459000000000003</v>
      </c>
      <c r="CH32" s="94">
        <v>26.169</v>
      </c>
      <c r="CI32" s="94">
        <v>34.832000000000001</v>
      </c>
      <c r="CJ32" s="94">
        <v>58.981999999999999</v>
      </c>
      <c r="CK32" s="94">
        <v>79.734999999999999</v>
      </c>
      <c r="CL32" s="94">
        <v>49.076999999999998</v>
      </c>
      <c r="CM32" s="94">
        <v>98.986000000000004</v>
      </c>
      <c r="CN32" s="94">
        <v>85.408000000000001</v>
      </c>
      <c r="CO32" s="94">
        <v>85.082999999999998</v>
      </c>
      <c r="CP32" s="94">
        <v>81.063999999999993</v>
      </c>
      <c r="CQ32" s="94">
        <v>63.045000000000002</v>
      </c>
      <c r="CR32" s="94">
        <v>101.589</v>
      </c>
      <c r="CS32" s="94">
        <v>89.319000000000003</v>
      </c>
      <c r="CT32" s="95"/>
      <c r="CU32" s="95"/>
      <c r="CV32" s="95"/>
      <c r="CW32" s="96"/>
      <c r="CX32" s="97">
        <f t="array" ref="CX32">SUMPRODUCT(B32:CW32*0.25)</f>
        <v>1232.7787500000006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66.981999999999999</v>
      </c>
      <c r="C34" s="77">
        <f t="shared" ref="C34:BN34" si="4">SUM(C31:C33)</f>
        <v>64.718999999999994</v>
      </c>
      <c r="D34" s="77">
        <f t="shared" si="4"/>
        <v>36.149000000000001</v>
      </c>
      <c r="E34" s="77">
        <f t="shared" si="4"/>
        <v>66.176000000000002</v>
      </c>
      <c r="F34" s="77">
        <f t="shared" si="4"/>
        <v>52.48</v>
      </c>
      <c r="G34" s="77">
        <f t="shared" si="4"/>
        <v>56.816000000000003</v>
      </c>
      <c r="H34" s="77">
        <f t="shared" si="4"/>
        <v>55.953000000000003</v>
      </c>
      <c r="I34" s="77">
        <f t="shared" si="4"/>
        <v>63.106000000000002</v>
      </c>
      <c r="J34" s="77">
        <f t="shared" si="4"/>
        <v>47.454999999999998</v>
      </c>
      <c r="K34" s="77">
        <f t="shared" si="4"/>
        <v>49.945999999999998</v>
      </c>
      <c r="L34" s="77">
        <f t="shared" si="4"/>
        <v>49.238999999999997</v>
      </c>
      <c r="M34" s="77">
        <f t="shared" si="4"/>
        <v>55.985999999999997</v>
      </c>
      <c r="N34" s="77">
        <f t="shared" si="4"/>
        <v>54.262</v>
      </c>
      <c r="O34" s="77">
        <f t="shared" si="4"/>
        <v>56.973999999999997</v>
      </c>
      <c r="P34" s="77">
        <f t="shared" si="4"/>
        <v>62.426000000000002</v>
      </c>
      <c r="Q34" s="77">
        <f t="shared" si="4"/>
        <v>60.426000000000002</v>
      </c>
      <c r="R34" s="77">
        <f t="shared" si="4"/>
        <v>64.552999999999997</v>
      </c>
      <c r="S34" s="77">
        <f t="shared" si="4"/>
        <v>52.218000000000004</v>
      </c>
      <c r="T34" s="77">
        <f t="shared" si="4"/>
        <v>38.862000000000002</v>
      </c>
      <c r="U34" s="77">
        <f t="shared" si="4"/>
        <v>40.088000000000001</v>
      </c>
      <c r="V34" s="77">
        <f t="shared" si="4"/>
        <v>56.027000000000001</v>
      </c>
      <c r="W34" s="77">
        <f t="shared" si="4"/>
        <v>46.982999999999997</v>
      </c>
      <c r="X34" s="77">
        <f t="shared" si="4"/>
        <v>50.05</v>
      </c>
      <c r="Y34" s="77">
        <f t="shared" si="4"/>
        <v>39.432000000000002</v>
      </c>
      <c r="Z34" s="77">
        <f t="shared" si="4"/>
        <v>58.994999999999997</v>
      </c>
      <c r="AA34" s="77">
        <f t="shared" si="4"/>
        <v>47.66</v>
      </c>
      <c r="AB34" s="77">
        <f t="shared" si="4"/>
        <v>36.228000000000002</v>
      </c>
      <c r="AC34" s="77">
        <f t="shared" si="4"/>
        <v>27.774000000000001</v>
      </c>
      <c r="AD34" s="77">
        <f t="shared" si="4"/>
        <v>31.885000000000002</v>
      </c>
      <c r="AE34" s="77">
        <f t="shared" si="4"/>
        <v>25.108000000000001</v>
      </c>
      <c r="AF34" s="77">
        <f t="shared" si="4"/>
        <v>25.95</v>
      </c>
      <c r="AG34" s="77">
        <f t="shared" si="4"/>
        <v>31.52</v>
      </c>
      <c r="AH34" s="77">
        <f t="shared" si="4"/>
        <v>40.545999999999999</v>
      </c>
      <c r="AI34" s="77">
        <f t="shared" si="4"/>
        <v>39.880000000000003</v>
      </c>
      <c r="AJ34" s="77">
        <f t="shared" si="4"/>
        <v>58.481999999999999</v>
      </c>
      <c r="AK34" s="77">
        <f t="shared" si="4"/>
        <v>59.286999999999999</v>
      </c>
      <c r="AL34" s="77">
        <f t="shared" si="4"/>
        <v>109.664</v>
      </c>
      <c r="AM34" s="77">
        <f t="shared" si="4"/>
        <v>42.728000000000002</v>
      </c>
      <c r="AN34" s="77">
        <f t="shared" si="4"/>
        <v>105.61499999999999</v>
      </c>
      <c r="AO34" s="77">
        <f t="shared" si="4"/>
        <v>25.97</v>
      </c>
      <c r="AP34" s="77">
        <f t="shared" si="4"/>
        <v>69.39</v>
      </c>
      <c r="AQ34" s="77">
        <f t="shared" si="4"/>
        <v>55.15</v>
      </c>
      <c r="AR34" s="77">
        <f t="shared" si="4"/>
        <v>69.772999999999996</v>
      </c>
      <c r="AS34" s="77">
        <f t="shared" si="4"/>
        <v>62.906999999999996</v>
      </c>
      <c r="AT34" s="77">
        <f t="shared" si="4"/>
        <v>62.475999999999999</v>
      </c>
      <c r="AU34" s="77">
        <f t="shared" si="4"/>
        <v>49.85</v>
      </c>
      <c r="AV34" s="77">
        <f t="shared" si="4"/>
        <v>57.134999999999998</v>
      </c>
      <c r="AW34" s="77">
        <f t="shared" si="4"/>
        <v>54.478000000000002</v>
      </c>
      <c r="AX34" s="77">
        <f t="shared" si="4"/>
        <v>54.296999999999997</v>
      </c>
      <c r="AY34" s="77">
        <f t="shared" si="4"/>
        <v>47.494</v>
      </c>
      <c r="AZ34" s="77">
        <f t="shared" si="4"/>
        <v>49.231000000000002</v>
      </c>
      <c r="BA34" s="77">
        <f t="shared" si="4"/>
        <v>47.975999999999999</v>
      </c>
      <c r="BB34" s="77">
        <f t="shared" si="4"/>
        <v>60.664000000000001</v>
      </c>
      <c r="BC34" s="77">
        <f t="shared" si="4"/>
        <v>55.628999999999998</v>
      </c>
      <c r="BD34" s="77">
        <f t="shared" si="4"/>
        <v>43.383000000000003</v>
      </c>
      <c r="BE34" s="77">
        <f t="shared" si="4"/>
        <v>40.395000000000003</v>
      </c>
      <c r="BF34" s="77">
        <f t="shared" si="4"/>
        <v>39.770000000000003</v>
      </c>
      <c r="BG34" s="77">
        <f t="shared" si="4"/>
        <v>31.818000000000001</v>
      </c>
      <c r="BH34" s="77">
        <f t="shared" si="4"/>
        <v>41.951000000000001</v>
      </c>
      <c r="BI34" s="77">
        <f t="shared" si="4"/>
        <v>29.529</v>
      </c>
      <c r="BJ34" s="77">
        <f t="shared" si="4"/>
        <v>21.1</v>
      </c>
      <c r="BK34" s="77">
        <f t="shared" si="4"/>
        <v>37.4</v>
      </c>
      <c r="BL34" s="77">
        <f t="shared" si="4"/>
        <v>42.76</v>
      </c>
      <c r="BM34" s="77">
        <f t="shared" si="4"/>
        <v>41.661000000000001</v>
      </c>
      <c r="BN34" s="77">
        <f t="shared" si="4"/>
        <v>21.923999999999999</v>
      </c>
      <c r="BO34" s="77">
        <f t="shared" ref="BO34:CW34" si="5">SUM(BO31:BO33)</f>
        <v>31.178000000000001</v>
      </c>
      <c r="BP34" s="77">
        <f t="shared" si="5"/>
        <v>71.02</v>
      </c>
      <c r="BQ34" s="77">
        <f t="shared" si="5"/>
        <v>79.278000000000006</v>
      </c>
      <c r="BR34" s="77">
        <f t="shared" si="5"/>
        <v>64.760999999999996</v>
      </c>
      <c r="BS34" s="77">
        <f t="shared" si="5"/>
        <v>43.57</v>
      </c>
      <c r="BT34" s="77">
        <f t="shared" si="5"/>
        <v>19.312999999999999</v>
      </c>
      <c r="BU34" s="77">
        <f t="shared" si="5"/>
        <v>31.878</v>
      </c>
      <c r="BV34" s="77">
        <f t="shared" si="5"/>
        <v>42.582999999999998</v>
      </c>
      <c r="BW34" s="77">
        <f t="shared" si="5"/>
        <v>45.198</v>
      </c>
      <c r="BX34" s="77">
        <f t="shared" si="5"/>
        <v>37.929000000000002</v>
      </c>
      <c r="BY34" s="77">
        <f t="shared" si="5"/>
        <v>36.69</v>
      </c>
      <c r="BZ34" s="77">
        <f t="shared" si="5"/>
        <v>33.215000000000003</v>
      </c>
      <c r="CA34" s="77">
        <f t="shared" si="5"/>
        <v>32.904000000000003</v>
      </c>
      <c r="CB34" s="77">
        <f t="shared" si="5"/>
        <v>35.994999999999997</v>
      </c>
      <c r="CC34" s="77">
        <f t="shared" si="5"/>
        <v>40.680999999999997</v>
      </c>
      <c r="CD34" s="77">
        <f t="shared" si="5"/>
        <v>34.387999999999998</v>
      </c>
      <c r="CE34" s="77">
        <f t="shared" si="5"/>
        <v>38.329000000000001</v>
      </c>
      <c r="CF34" s="77">
        <f t="shared" si="5"/>
        <v>49.716000000000001</v>
      </c>
      <c r="CG34" s="77">
        <f t="shared" si="5"/>
        <v>66.459000000000003</v>
      </c>
      <c r="CH34" s="77">
        <f t="shared" si="5"/>
        <v>26.169</v>
      </c>
      <c r="CI34" s="77">
        <f t="shared" si="5"/>
        <v>34.832000000000001</v>
      </c>
      <c r="CJ34" s="77">
        <f t="shared" si="5"/>
        <v>58.981999999999999</v>
      </c>
      <c r="CK34" s="77">
        <f t="shared" si="5"/>
        <v>79.734999999999999</v>
      </c>
      <c r="CL34" s="77">
        <f t="shared" si="5"/>
        <v>49.076999999999998</v>
      </c>
      <c r="CM34" s="77">
        <f t="shared" si="5"/>
        <v>98.986000000000004</v>
      </c>
      <c r="CN34" s="77">
        <f t="shared" si="5"/>
        <v>85.408000000000001</v>
      </c>
      <c r="CO34" s="77">
        <f t="shared" si="5"/>
        <v>85.082999999999998</v>
      </c>
      <c r="CP34" s="77">
        <f t="shared" si="5"/>
        <v>81.063999999999993</v>
      </c>
      <c r="CQ34" s="77">
        <f t="shared" si="5"/>
        <v>63.045000000000002</v>
      </c>
      <c r="CR34" s="77">
        <f t="shared" si="5"/>
        <v>101.589</v>
      </c>
      <c r="CS34" s="77">
        <f t="shared" si="5"/>
        <v>89.319000000000003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1232.7787500000006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>
        <v>0.6</v>
      </c>
      <c r="E39" s="120">
        <v>120.4</v>
      </c>
      <c r="F39" s="120"/>
      <c r="G39" s="120"/>
      <c r="H39" s="120"/>
      <c r="I39" s="120">
        <v>113.9</v>
      </c>
      <c r="J39" s="120"/>
      <c r="K39" s="120">
        <v>130.30000000000001</v>
      </c>
      <c r="L39" s="120">
        <v>155.19999999999999</v>
      </c>
      <c r="M39" s="120">
        <v>24.4</v>
      </c>
      <c r="N39" s="120">
        <v>103.9</v>
      </c>
      <c r="O39" s="120">
        <v>23.6</v>
      </c>
      <c r="P39" s="120">
        <v>55.1</v>
      </c>
      <c r="Q39" s="120">
        <v>77.7</v>
      </c>
      <c r="R39" s="120"/>
      <c r="S39" s="120"/>
      <c r="T39" s="120"/>
      <c r="U39" s="120"/>
      <c r="V39" s="120">
        <v>95.2</v>
      </c>
      <c r="W39" s="120">
        <v>56.8</v>
      </c>
      <c r="X39" s="120"/>
      <c r="Y39" s="120"/>
      <c r="Z39" s="120">
        <v>24.3</v>
      </c>
      <c r="AA39" s="120"/>
      <c r="AB39" s="120">
        <v>75.599999999999994</v>
      </c>
      <c r="AC39" s="120">
        <v>6.9</v>
      </c>
      <c r="AD39" s="120">
        <v>173.3</v>
      </c>
      <c r="AE39" s="120">
        <v>59.8</v>
      </c>
      <c r="AF39" s="120">
        <v>62.5</v>
      </c>
      <c r="AG39" s="120">
        <v>57.1</v>
      </c>
      <c r="AH39" s="120"/>
      <c r="AI39" s="120"/>
      <c r="AJ39" s="120"/>
      <c r="AK39" s="120"/>
      <c r="AL39" s="120"/>
      <c r="AM39" s="120"/>
      <c r="AN39" s="120"/>
      <c r="AO39" s="120">
        <v>6.5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>
        <v>2.8</v>
      </c>
      <c r="BH39" s="120"/>
      <c r="BI39" s="120"/>
      <c r="BJ39" s="120">
        <v>19.399999999999999</v>
      </c>
      <c r="BK39" s="120">
        <v>2.8</v>
      </c>
      <c r="BL39" s="120"/>
      <c r="BM39" s="120"/>
      <c r="BN39" s="120"/>
      <c r="BO39" s="120">
        <v>0.1</v>
      </c>
      <c r="BP39" s="120">
        <v>20.7</v>
      </c>
      <c r="BQ39" s="120">
        <v>20.7</v>
      </c>
      <c r="BR39" s="120">
        <v>56.1</v>
      </c>
      <c r="BS39" s="120">
        <v>38.700000000000003</v>
      </c>
      <c r="BT39" s="120">
        <v>35.6</v>
      </c>
      <c r="BU39" s="120">
        <v>35.799999999999997</v>
      </c>
      <c r="BV39" s="120">
        <v>0.6</v>
      </c>
      <c r="BW39" s="120">
        <v>0.5</v>
      </c>
      <c r="BX39" s="120">
        <v>0.5</v>
      </c>
      <c r="BY39" s="120"/>
      <c r="BZ39" s="120">
        <v>0.1</v>
      </c>
      <c r="CA39" s="120">
        <v>0.8</v>
      </c>
      <c r="CB39" s="120">
        <v>0.1</v>
      </c>
      <c r="CC39" s="120">
        <v>0.9</v>
      </c>
      <c r="CD39" s="120"/>
      <c r="CE39" s="120"/>
      <c r="CF39" s="120">
        <v>0.5</v>
      </c>
      <c r="CG39" s="120">
        <v>0.8</v>
      </c>
      <c r="CH39" s="120"/>
      <c r="CI39" s="120"/>
      <c r="CJ39" s="120">
        <v>0.1</v>
      </c>
      <c r="CK39" s="120"/>
      <c r="CL39" s="120">
        <v>51.4</v>
      </c>
      <c r="CM39" s="120"/>
      <c r="CN39" s="120"/>
      <c r="CO39" s="120"/>
      <c r="CP39" s="120"/>
      <c r="CQ39" s="120">
        <v>6.3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429.59999999999985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>
        <v>75.2</v>
      </c>
      <c r="AA41" s="120">
        <v>75.2</v>
      </c>
      <c r="AB41" s="120">
        <v>75.2</v>
      </c>
      <c r="AC41" s="120">
        <v>75.2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75.2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0.6</v>
      </c>
      <c r="E42" s="107">
        <f t="shared" si="6"/>
        <v>120.4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113.9</v>
      </c>
      <c r="J42" s="107">
        <f t="shared" si="6"/>
        <v>0</v>
      </c>
      <c r="K42" s="107">
        <f t="shared" si="6"/>
        <v>130.30000000000001</v>
      </c>
      <c r="L42" s="107">
        <f t="shared" si="6"/>
        <v>155.19999999999999</v>
      </c>
      <c r="M42" s="107">
        <f t="shared" si="6"/>
        <v>24.4</v>
      </c>
      <c r="N42" s="107">
        <f t="shared" si="6"/>
        <v>103.9</v>
      </c>
      <c r="O42" s="107">
        <f t="shared" si="6"/>
        <v>23.6</v>
      </c>
      <c r="P42" s="107">
        <f t="shared" si="6"/>
        <v>55.1</v>
      </c>
      <c r="Q42" s="107">
        <f t="shared" si="6"/>
        <v>77.7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95.2</v>
      </c>
      <c r="W42" s="107">
        <f t="shared" si="6"/>
        <v>56.8</v>
      </c>
      <c r="X42" s="107">
        <f t="shared" si="6"/>
        <v>0</v>
      </c>
      <c r="Y42" s="107">
        <f t="shared" si="6"/>
        <v>0</v>
      </c>
      <c r="Z42" s="107">
        <f t="shared" si="6"/>
        <v>99.5</v>
      </c>
      <c r="AA42" s="107">
        <f t="shared" si="6"/>
        <v>75.2</v>
      </c>
      <c r="AB42" s="107">
        <f t="shared" si="6"/>
        <v>150.80000000000001</v>
      </c>
      <c r="AC42" s="107">
        <f t="shared" si="6"/>
        <v>82.100000000000009</v>
      </c>
      <c r="AD42" s="107">
        <f t="shared" si="6"/>
        <v>173.3</v>
      </c>
      <c r="AE42" s="107">
        <f t="shared" si="6"/>
        <v>59.8</v>
      </c>
      <c r="AF42" s="107">
        <f t="shared" si="6"/>
        <v>62.5</v>
      </c>
      <c r="AG42" s="107">
        <f t="shared" si="6"/>
        <v>57.1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6.5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2.8</v>
      </c>
      <c r="BH42" s="107">
        <f t="shared" si="6"/>
        <v>0</v>
      </c>
      <c r="BI42" s="107">
        <f t="shared" si="6"/>
        <v>0</v>
      </c>
      <c r="BJ42" s="107">
        <f t="shared" si="6"/>
        <v>19.399999999999999</v>
      </c>
      <c r="BK42" s="107">
        <f t="shared" si="6"/>
        <v>2.8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0.1</v>
      </c>
      <c r="BP42" s="107">
        <f t="shared" si="7"/>
        <v>20.7</v>
      </c>
      <c r="BQ42" s="107">
        <f t="shared" si="7"/>
        <v>20.7</v>
      </c>
      <c r="BR42" s="107">
        <f t="shared" si="7"/>
        <v>56.1</v>
      </c>
      <c r="BS42" s="107">
        <f t="shared" si="7"/>
        <v>38.700000000000003</v>
      </c>
      <c r="BT42" s="107">
        <f t="shared" si="7"/>
        <v>35.6</v>
      </c>
      <c r="BU42" s="107">
        <f t="shared" si="7"/>
        <v>35.799999999999997</v>
      </c>
      <c r="BV42" s="107">
        <f t="shared" si="7"/>
        <v>0.6</v>
      </c>
      <c r="BW42" s="107">
        <f t="shared" si="7"/>
        <v>0.5</v>
      </c>
      <c r="BX42" s="107">
        <f t="shared" si="7"/>
        <v>0.5</v>
      </c>
      <c r="BY42" s="107">
        <f t="shared" si="7"/>
        <v>0</v>
      </c>
      <c r="BZ42" s="107">
        <f t="shared" si="7"/>
        <v>0.1</v>
      </c>
      <c r="CA42" s="107">
        <f t="shared" si="7"/>
        <v>0.8</v>
      </c>
      <c r="CB42" s="107">
        <f t="shared" si="7"/>
        <v>0.1</v>
      </c>
      <c r="CC42" s="107">
        <f t="shared" si="7"/>
        <v>0.9</v>
      </c>
      <c r="CD42" s="107">
        <f t="shared" si="7"/>
        <v>0</v>
      </c>
      <c r="CE42" s="107">
        <f t="shared" si="7"/>
        <v>0</v>
      </c>
      <c r="CF42" s="107">
        <f t="shared" si="7"/>
        <v>0.5</v>
      </c>
      <c r="CG42" s="107">
        <f t="shared" si="7"/>
        <v>0.8</v>
      </c>
      <c r="CH42" s="107">
        <f t="shared" si="7"/>
        <v>0</v>
      </c>
      <c r="CI42" s="107">
        <f t="shared" si="7"/>
        <v>0</v>
      </c>
      <c r="CJ42" s="107">
        <f t="shared" si="7"/>
        <v>0.1</v>
      </c>
      <c r="CK42" s="107">
        <f t="shared" si="7"/>
        <v>0</v>
      </c>
      <c r="CL42" s="107">
        <f t="shared" si="7"/>
        <v>51.4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6.3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504.79999999999984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>
        <v>0.6</v>
      </c>
      <c r="E47" s="120">
        <v>120.4</v>
      </c>
      <c r="F47" s="120"/>
      <c r="G47" s="120"/>
      <c r="H47" s="120"/>
      <c r="I47" s="120">
        <v>113.9</v>
      </c>
      <c r="J47" s="120"/>
      <c r="K47" s="120">
        <v>130.30000000000001</v>
      </c>
      <c r="L47" s="120">
        <v>155.19999999999999</v>
      </c>
      <c r="M47" s="120">
        <v>24.4</v>
      </c>
      <c r="N47" s="120">
        <v>103.9</v>
      </c>
      <c r="O47" s="120">
        <v>23.6</v>
      </c>
      <c r="P47" s="120">
        <v>55.1</v>
      </c>
      <c r="Q47" s="120">
        <v>77.7</v>
      </c>
      <c r="R47" s="120"/>
      <c r="S47" s="120"/>
      <c r="T47" s="120"/>
      <c r="U47" s="120"/>
      <c r="V47" s="120">
        <v>95.2</v>
      </c>
      <c r="W47" s="120">
        <v>56.8</v>
      </c>
      <c r="X47" s="120"/>
      <c r="Y47" s="120"/>
      <c r="Z47" s="120">
        <v>24.3</v>
      </c>
      <c r="AA47" s="120"/>
      <c r="AB47" s="120">
        <v>75.599999999999994</v>
      </c>
      <c r="AC47" s="120">
        <v>6.9</v>
      </c>
      <c r="AD47" s="120">
        <v>173.3</v>
      </c>
      <c r="AE47" s="120">
        <v>59.8</v>
      </c>
      <c r="AF47" s="120">
        <v>62.5</v>
      </c>
      <c r="AG47" s="120">
        <v>57.1</v>
      </c>
      <c r="AH47" s="120"/>
      <c r="AI47" s="120"/>
      <c r="AJ47" s="120"/>
      <c r="AK47" s="120"/>
      <c r="AL47" s="120"/>
      <c r="AM47" s="120"/>
      <c r="AN47" s="120"/>
      <c r="AO47" s="120">
        <v>6.5</v>
      </c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>
        <v>2.8</v>
      </c>
      <c r="BH47" s="120"/>
      <c r="BI47" s="120"/>
      <c r="BJ47" s="120">
        <v>19.399999999999999</v>
      </c>
      <c r="BK47" s="120">
        <v>2.8</v>
      </c>
      <c r="BL47" s="120"/>
      <c r="BM47" s="120"/>
      <c r="BN47" s="120"/>
      <c r="BO47" s="120">
        <v>0.1</v>
      </c>
      <c r="BP47" s="120">
        <v>20.7</v>
      </c>
      <c r="BQ47" s="120">
        <v>20.7</v>
      </c>
      <c r="BR47" s="120">
        <v>56.1</v>
      </c>
      <c r="BS47" s="120">
        <v>38.700000000000003</v>
      </c>
      <c r="BT47" s="120">
        <v>35.6</v>
      </c>
      <c r="BU47" s="120">
        <v>35.799999999999997</v>
      </c>
      <c r="BV47" s="120">
        <v>0.6</v>
      </c>
      <c r="BW47" s="120">
        <v>0.5</v>
      </c>
      <c r="BX47" s="120">
        <v>0.5</v>
      </c>
      <c r="BY47" s="120"/>
      <c r="BZ47" s="120">
        <v>0.1</v>
      </c>
      <c r="CA47" s="120">
        <v>0.8</v>
      </c>
      <c r="CB47" s="120">
        <v>0.1</v>
      </c>
      <c r="CC47" s="120">
        <v>0.9</v>
      </c>
      <c r="CD47" s="120"/>
      <c r="CE47" s="120"/>
      <c r="CF47" s="120">
        <v>0.5</v>
      </c>
      <c r="CG47" s="120">
        <v>0.8</v>
      </c>
      <c r="CH47" s="120"/>
      <c r="CI47" s="120"/>
      <c r="CJ47" s="120">
        <v>0.1</v>
      </c>
      <c r="CK47" s="120"/>
      <c r="CL47" s="120">
        <v>51.4</v>
      </c>
      <c r="CM47" s="120"/>
      <c r="CN47" s="120"/>
      <c r="CO47" s="120"/>
      <c r="CP47" s="120"/>
      <c r="CQ47" s="120">
        <v>6.3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429.59999999999985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>
        <v>75.2</v>
      </c>
      <c r="AA49" s="120">
        <v>75.2</v>
      </c>
      <c r="AB49" s="120">
        <v>75.2</v>
      </c>
      <c r="AC49" s="120">
        <v>75.2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75.2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0.6</v>
      </c>
      <c r="E51" s="107">
        <f t="shared" si="8"/>
        <v>120.4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113.9</v>
      </c>
      <c r="J51" s="107">
        <f t="shared" si="8"/>
        <v>0</v>
      </c>
      <c r="K51" s="107">
        <f t="shared" si="8"/>
        <v>130.30000000000001</v>
      </c>
      <c r="L51" s="107">
        <f t="shared" si="8"/>
        <v>155.19999999999999</v>
      </c>
      <c r="M51" s="107">
        <f t="shared" si="8"/>
        <v>24.4</v>
      </c>
      <c r="N51" s="107">
        <f t="shared" si="8"/>
        <v>103.9</v>
      </c>
      <c r="O51" s="107">
        <f t="shared" si="8"/>
        <v>23.6</v>
      </c>
      <c r="P51" s="107">
        <f t="shared" si="8"/>
        <v>55.1</v>
      </c>
      <c r="Q51" s="107">
        <f t="shared" si="8"/>
        <v>77.7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95.2</v>
      </c>
      <c r="W51" s="107">
        <f t="shared" si="8"/>
        <v>56.8</v>
      </c>
      <c r="X51" s="107">
        <f t="shared" si="8"/>
        <v>0</v>
      </c>
      <c r="Y51" s="107">
        <f t="shared" si="8"/>
        <v>0</v>
      </c>
      <c r="Z51" s="107">
        <f t="shared" si="8"/>
        <v>99.5</v>
      </c>
      <c r="AA51" s="107">
        <f t="shared" si="8"/>
        <v>75.2</v>
      </c>
      <c r="AB51" s="107">
        <f t="shared" si="8"/>
        <v>150.80000000000001</v>
      </c>
      <c r="AC51" s="107">
        <f t="shared" si="8"/>
        <v>82.100000000000009</v>
      </c>
      <c r="AD51" s="107">
        <f t="shared" si="8"/>
        <v>173.3</v>
      </c>
      <c r="AE51" s="107">
        <f t="shared" si="8"/>
        <v>59.8</v>
      </c>
      <c r="AF51" s="107">
        <f t="shared" si="8"/>
        <v>62.5</v>
      </c>
      <c r="AG51" s="107">
        <f t="shared" si="8"/>
        <v>57.1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6.5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2.8</v>
      </c>
      <c r="BH51" s="107">
        <f t="shared" si="8"/>
        <v>0</v>
      </c>
      <c r="BI51" s="107">
        <f t="shared" si="8"/>
        <v>0</v>
      </c>
      <c r="BJ51" s="107">
        <f t="shared" si="8"/>
        <v>19.399999999999999</v>
      </c>
      <c r="BK51" s="107">
        <f t="shared" si="8"/>
        <v>2.8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0.1</v>
      </c>
      <c r="BP51" s="107">
        <f t="shared" si="9"/>
        <v>20.7</v>
      </c>
      <c r="BQ51" s="107">
        <f t="shared" si="9"/>
        <v>20.7</v>
      </c>
      <c r="BR51" s="107">
        <f t="shared" si="9"/>
        <v>56.1</v>
      </c>
      <c r="BS51" s="107">
        <f t="shared" si="9"/>
        <v>38.700000000000003</v>
      </c>
      <c r="BT51" s="107">
        <f t="shared" si="9"/>
        <v>35.6</v>
      </c>
      <c r="BU51" s="107">
        <f t="shared" si="9"/>
        <v>35.799999999999997</v>
      </c>
      <c r="BV51" s="107">
        <f t="shared" si="9"/>
        <v>0.6</v>
      </c>
      <c r="BW51" s="107">
        <f t="shared" si="9"/>
        <v>0.5</v>
      </c>
      <c r="BX51" s="107">
        <f t="shared" si="9"/>
        <v>0.5</v>
      </c>
      <c r="BY51" s="107">
        <f t="shared" si="9"/>
        <v>0</v>
      </c>
      <c r="BZ51" s="107">
        <f t="shared" si="9"/>
        <v>0.1</v>
      </c>
      <c r="CA51" s="107">
        <f t="shared" si="9"/>
        <v>0.8</v>
      </c>
      <c r="CB51" s="107">
        <f t="shared" si="9"/>
        <v>0.1</v>
      </c>
      <c r="CC51" s="107">
        <f t="shared" si="9"/>
        <v>0.9</v>
      </c>
      <c r="CD51" s="107">
        <f t="shared" si="9"/>
        <v>0</v>
      </c>
      <c r="CE51" s="107">
        <f t="shared" si="9"/>
        <v>0</v>
      </c>
      <c r="CF51" s="107">
        <f t="shared" si="9"/>
        <v>0.5</v>
      </c>
      <c r="CG51" s="107">
        <f t="shared" si="9"/>
        <v>0.8</v>
      </c>
      <c r="CH51" s="107">
        <f t="shared" si="9"/>
        <v>0</v>
      </c>
      <c r="CI51" s="107">
        <f t="shared" si="9"/>
        <v>0</v>
      </c>
      <c r="CJ51" s="107">
        <f t="shared" si="9"/>
        <v>0.1</v>
      </c>
      <c r="CK51" s="107">
        <f t="shared" si="9"/>
        <v>0</v>
      </c>
      <c r="CL51" s="107">
        <f t="shared" si="9"/>
        <v>51.4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6.3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504.79999999999984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66.981999999999999</v>
      </c>
      <c r="C54" s="107">
        <f t="shared" ref="C54:BN54" si="12">C18+C28+C42</f>
        <v>64.718999999999994</v>
      </c>
      <c r="D54" s="107">
        <f t="shared" si="12"/>
        <v>36.749000000000002</v>
      </c>
      <c r="E54" s="107">
        <f t="shared" si="12"/>
        <v>186.57600000000002</v>
      </c>
      <c r="F54" s="107">
        <f t="shared" si="12"/>
        <v>52.480000000000004</v>
      </c>
      <c r="G54" s="107">
        <f t="shared" si="12"/>
        <v>56.816000000000003</v>
      </c>
      <c r="H54" s="107">
        <f t="shared" si="12"/>
        <v>55.953000000000003</v>
      </c>
      <c r="I54" s="107">
        <f t="shared" si="12"/>
        <v>177.006</v>
      </c>
      <c r="J54" s="107">
        <f t="shared" si="12"/>
        <v>47.454999999999998</v>
      </c>
      <c r="K54" s="107">
        <f t="shared" si="12"/>
        <v>180.24600000000001</v>
      </c>
      <c r="L54" s="107">
        <f t="shared" si="12"/>
        <v>204.43899999999999</v>
      </c>
      <c r="M54" s="107">
        <f t="shared" si="12"/>
        <v>80.385999999999996</v>
      </c>
      <c r="N54" s="107">
        <f t="shared" si="12"/>
        <v>158.16200000000001</v>
      </c>
      <c r="O54" s="107">
        <f t="shared" si="12"/>
        <v>80.573999999999998</v>
      </c>
      <c r="P54" s="107">
        <f t="shared" si="12"/>
        <v>117.526</v>
      </c>
      <c r="Q54" s="107">
        <f t="shared" si="12"/>
        <v>138.126</v>
      </c>
      <c r="R54" s="107">
        <f t="shared" si="12"/>
        <v>64.552999999999997</v>
      </c>
      <c r="S54" s="107">
        <f t="shared" si="12"/>
        <v>52.218000000000004</v>
      </c>
      <c r="T54" s="107">
        <f t="shared" si="12"/>
        <v>38.861999999999995</v>
      </c>
      <c r="U54" s="107">
        <f t="shared" si="12"/>
        <v>40.088000000000001</v>
      </c>
      <c r="V54" s="107">
        <f t="shared" si="12"/>
        <v>151.227</v>
      </c>
      <c r="W54" s="107">
        <f t="shared" si="12"/>
        <v>103.78299999999999</v>
      </c>
      <c r="X54" s="107">
        <f t="shared" si="12"/>
        <v>50.05</v>
      </c>
      <c r="Y54" s="107">
        <f t="shared" si="12"/>
        <v>39.432000000000002</v>
      </c>
      <c r="Z54" s="107">
        <f t="shared" si="12"/>
        <v>158.495</v>
      </c>
      <c r="AA54" s="107">
        <f t="shared" si="12"/>
        <v>122.86000000000001</v>
      </c>
      <c r="AB54" s="107">
        <f t="shared" si="12"/>
        <v>187.02800000000002</v>
      </c>
      <c r="AC54" s="107">
        <f t="shared" si="12"/>
        <v>109.87400000000001</v>
      </c>
      <c r="AD54" s="107">
        <f t="shared" si="12"/>
        <v>205.185</v>
      </c>
      <c r="AE54" s="107">
        <f t="shared" si="12"/>
        <v>84.907999999999987</v>
      </c>
      <c r="AF54" s="107">
        <f t="shared" si="12"/>
        <v>88.45</v>
      </c>
      <c r="AG54" s="107">
        <f t="shared" si="12"/>
        <v>88.62</v>
      </c>
      <c r="AH54" s="107">
        <f t="shared" si="12"/>
        <v>40.545999999999999</v>
      </c>
      <c r="AI54" s="107">
        <f t="shared" si="12"/>
        <v>39.879999999999995</v>
      </c>
      <c r="AJ54" s="107">
        <f t="shared" si="12"/>
        <v>58.481999999999999</v>
      </c>
      <c r="AK54" s="107">
        <f t="shared" si="12"/>
        <v>59.286999999999999</v>
      </c>
      <c r="AL54" s="107">
        <f t="shared" si="12"/>
        <v>109.66399999999999</v>
      </c>
      <c r="AM54" s="107">
        <f t="shared" si="12"/>
        <v>42.727999999999994</v>
      </c>
      <c r="AN54" s="107">
        <f t="shared" si="12"/>
        <v>105.61500000000001</v>
      </c>
      <c r="AO54" s="107">
        <f t="shared" si="12"/>
        <v>32.47</v>
      </c>
      <c r="AP54" s="107">
        <f t="shared" si="12"/>
        <v>69.39</v>
      </c>
      <c r="AQ54" s="107">
        <f t="shared" si="12"/>
        <v>55.15</v>
      </c>
      <c r="AR54" s="107">
        <f t="shared" si="12"/>
        <v>69.772999999999996</v>
      </c>
      <c r="AS54" s="107">
        <f t="shared" si="12"/>
        <v>62.906999999999996</v>
      </c>
      <c r="AT54" s="107">
        <f t="shared" si="12"/>
        <v>62.475999999999999</v>
      </c>
      <c r="AU54" s="107">
        <f t="shared" si="12"/>
        <v>49.85</v>
      </c>
      <c r="AV54" s="107">
        <f t="shared" si="12"/>
        <v>57.134999999999998</v>
      </c>
      <c r="AW54" s="107">
        <f t="shared" si="12"/>
        <v>54.478000000000002</v>
      </c>
      <c r="AX54" s="107">
        <f t="shared" si="12"/>
        <v>54.296999999999997</v>
      </c>
      <c r="AY54" s="107">
        <f t="shared" si="12"/>
        <v>47.494</v>
      </c>
      <c r="AZ54" s="107">
        <f t="shared" si="12"/>
        <v>49.231000000000002</v>
      </c>
      <c r="BA54" s="107">
        <f t="shared" si="12"/>
        <v>47.975999999999999</v>
      </c>
      <c r="BB54" s="107">
        <f t="shared" si="12"/>
        <v>60.664000000000001</v>
      </c>
      <c r="BC54" s="107">
        <f t="shared" si="12"/>
        <v>55.629000000000005</v>
      </c>
      <c r="BD54" s="107">
        <f t="shared" si="12"/>
        <v>43.383000000000003</v>
      </c>
      <c r="BE54" s="107">
        <f t="shared" si="12"/>
        <v>40.394999999999996</v>
      </c>
      <c r="BF54" s="107">
        <f t="shared" si="12"/>
        <v>39.769999999999996</v>
      </c>
      <c r="BG54" s="107">
        <f t="shared" si="12"/>
        <v>34.618000000000002</v>
      </c>
      <c r="BH54" s="107">
        <f t="shared" si="12"/>
        <v>41.951000000000001</v>
      </c>
      <c r="BI54" s="107">
        <f t="shared" si="12"/>
        <v>29.528999999999996</v>
      </c>
      <c r="BJ54" s="107">
        <f t="shared" si="12"/>
        <v>40.5</v>
      </c>
      <c r="BK54" s="107">
        <f t="shared" si="12"/>
        <v>40.199999999999996</v>
      </c>
      <c r="BL54" s="107">
        <f t="shared" si="12"/>
        <v>42.760000000000005</v>
      </c>
      <c r="BM54" s="107">
        <f t="shared" si="12"/>
        <v>41.661000000000001</v>
      </c>
      <c r="BN54" s="107">
        <f t="shared" si="12"/>
        <v>21.923999999999999</v>
      </c>
      <c r="BO54" s="107">
        <f t="shared" ref="BO54:CX54" si="13">BO18+BO28+BO42</f>
        <v>31.278000000000002</v>
      </c>
      <c r="BP54" s="107">
        <f t="shared" si="13"/>
        <v>91.720000000000013</v>
      </c>
      <c r="BQ54" s="107">
        <f t="shared" si="13"/>
        <v>99.978000000000009</v>
      </c>
      <c r="BR54" s="107">
        <f t="shared" si="13"/>
        <v>120.86099999999999</v>
      </c>
      <c r="BS54" s="107">
        <f t="shared" si="13"/>
        <v>82.27000000000001</v>
      </c>
      <c r="BT54" s="107">
        <f t="shared" si="13"/>
        <v>54.912999999999997</v>
      </c>
      <c r="BU54" s="107">
        <f t="shared" si="13"/>
        <v>67.677999999999997</v>
      </c>
      <c r="BV54" s="107">
        <f t="shared" si="13"/>
        <v>43.183</v>
      </c>
      <c r="BW54" s="107">
        <f t="shared" si="13"/>
        <v>45.698</v>
      </c>
      <c r="BX54" s="107">
        <f t="shared" si="13"/>
        <v>38.429000000000002</v>
      </c>
      <c r="BY54" s="107">
        <f t="shared" si="13"/>
        <v>36.69</v>
      </c>
      <c r="BZ54" s="107">
        <f t="shared" si="13"/>
        <v>33.315000000000005</v>
      </c>
      <c r="CA54" s="107">
        <f t="shared" si="13"/>
        <v>33.703999999999994</v>
      </c>
      <c r="CB54" s="107">
        <f t="shared" si="13"/>
        <v>36.095000000000006</v>
      </c>
      <c r="CC54" s="107">
        <f t="shared" si="13"/>
        <v>41.580999999999996</v>
      </c>
      <c r="CD54" s="107">
        <f t="shared" si="13"/>
        <v>34.387999999999998</v>
      </c>
      <c r="CE54" s="107">
        <f t="shared" si="13"/>
        <v>38.328999999999994</v>
      </c>
      <c r="CF54" s="107">
        <f t="shared" si="13"/>
        <v>50.216000000000001</v>
      </c>
      <c r="CG54" s="107">
        <f t="shared" si="13"/>
        <v>67.259</v>
      </c>
      <c r="CH54" s="107">
        <f t="shared" si="13"/>
        <v>26.169</v>
      </c>
      <c r="CI54" s="107">
        <f t="shared" si="13"/>
        <v>34.832000000000001</v>
      </c>
      <c r="CJ54" s="107">
        <f t="shared" si="13"/>
        <v>59.082000000000001</v>
      </c>
      <c r="CK54" s="107">
        <f t="shared" si="13"/>
        <v>79.734999999999999</v>
      </c>
      <c r="CL54" s="107">
        <f t="shared" si="13"/>
        <v>100.477</v>
      </c>
      <c r="CM54" s="107">
        <f t="shared" si="13"/>
        <v>98.98599999999999</v>
      </c>
      <c r="CN54" s="107">
        <f t="shared" si="13"/>
        <v>85.408000000000001</v>
      </c>
      <c r="CO54" s="107">
        <f t="shared" si="13"/>
        <v>85.082999999999998</v>
      </c>
      <c r="CP54" s="107">
        <f t="shared" si="13"/>
        <v>81.063999999999993</v>
      </c>
      <c r="CQ54" s="107">
        <f t="shared" si="13"/>
        <v>69.344999999999999</v>
      </c>
      <c r="CR54" s="107">
        <f t="shared" si="13"/>
        <v>101.589</v>
      </c>
      <c r="CS54" s="107">
        <f t="shared" si="13"/>
        <v>89.319000000000003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1737.5787499999997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-37</v>
      </c>
      <c r="C5" s="25">
        <v>-30.6</v>
      </c>
      <c r="D5" s="25">
        <v>0.6</v>
      </c>
      <c r="E5" s="25">
        <v>120.4</v>
      </c>
      <c r="F5" s="25">
        <v>-16.399999999999999</v>
      </c>
      <c r="G5" s="25">
        <v>-40.799999999999997</v>
      </c>
      <c r="H5" s="25">
        <v>-25.8</v>
      </c>
      <c r="I5" s="25">
        <v>113.9</v>
      </c>
      <c r="J5" s="25">
        <v>-12.3</v>
      </c>
      <c r="K5" s="25">
        <v>130.30000000000001</v>
      </c>
      <c r="L5" s="25">
        <v>155.19999999999999</v>
      </c>
      <c r="M5" s="25">
        <v>24.4</v>
      </c>
      <c r="N5" s="25">
        <v>103.9</v>
      </c>
      <c r="O5" s="25">
        <v>23.6</v>
      </c>
      <c r="P5" s="25">
        <v>55.1</v>
      </c>
      <c r="Q5" s="25">
        <v>77.7</v>
      </c>
      <c r="R5" s="25">
        <v>-40.799999999999997</v>
      </c>
      <c r="S5" s="25">
        <v>-47.7</v>
      </c>
      <c r="T5" s="25">
        <v>-25.3</v>
      </c>
      <c r="U5" s="25">
        <v>-38.9</v>
      </c>
      <c r="V5" s="25">
        <v>95.2</v>
      </c>
      <c r="W5" s="25">
        <v>56.8</v>
      </c>
      <c r="X5" s="25">
        <v>-6.6</v>
      </c>
      <c r="Y5" s="25">
        <v>-37.700000000000003</v>
      </c>
      <c r="Z5" s="25">
        <v>99.5</v>
      </c>
      <c r="AA5" s="25">
        <v>57</v>
      </c>
      <c r="AB5" s="25">
        <v>150.80000000000001</v>
      </c>
      <c r="AC5" s="25">
        <v>82.100000000000009</v>
      </c>
      <c r="AD5" s="25">
        <v>98.800000000000011</v>
      </c>
      <c r="AE5" s="25">
        <v>-14.700000000000003</v>
      </c>
      <c r="AF5" s="25">
        <v>-12</v>
      </c>
      <c r="AG5" s="25">
        <v>-17.399999999999999</v>
      </c>
      <c r="AH5" s="25">
        <v>-26.5</v>
      </c>
      <c r="AI5" s="25">
        <v>-30.7</v>
      </c>
      <c r="AJ5" s="25">
        <v>-48.8</v>
      </c>
      <c r="AK5" s="25">
        <v>-44.1</v>
      </c>
      <c r="AL5" s="25">
        <v>-89.8</v>
      </c>
      <c r="AM5" s="25">
        <v>-20.3</v>
      </c>
      <c r="AN5" s="25">
        <v>-89.2</v>
      </c>
      <c r="AO5" s="25">
        <v>6.5</v>
      </c>
      <c r="AP5" s="25">
        <v>-48.2</v>
      </c>
      <c r="AQ5" s="25">
        <v>-22</v>
      </c>
      <c r="AR5" s="25">
        <v>-44.5</v>
      </c>
      <c r="AS5" s="25">
        <v>-48.4</v>
      </c>
      <c r="AT5" s="25">
        <v>-36.5</v>
      </c>
      <c r="AU5" s="25">
        <v>-23.9</v>
      </c>
      <c r="AV5" s="25">
        <v>-33.700000000000003</v>
      </c>
      <c r="AW5" s="25">
        <v>-31.8</v>
      </c>
      <c r="AX5" s="25">
        <v>-38.200000000000003</v>
      </c>
      <c r="AY5" s="25">
        <v>-30.3</v>
      </c>
      <c r="AZ5" s="25">
        <v>-32.200000000000003</v>
      </c>
      <c r="BA5" s="25">
        <v>-31.5</v>
      </c>
      <c r="BB5" s="25">
        <v>-42.6</v>
      </c>
      <c r="BC5" s="25">
        <v>-37.6</v>
      </c>
      <c r="BD5" s="25">
        <v>-25.5</v>
      </c>
      <c r="BE5" s="25">
        <v>-22</v>
      </c>
      <c r="BF5" s="25">
        <v>-2.5</v>
      </c>
      <c r="BG5" s="25">
        <v>2.8</v>
      </c>
      <c r="BH5" s="25">
        <v>-8.1999999999999993</v>
      </c>
      <c r="BI5" s="25">
        <v>-13.5</v>
      </c>
      <c r="BJ5" s="25">
        <v>19.399999999999999</v>
      </c>
      <c r="BK5" s="25">
        <v>2.8</v>
      </c>
      <c r="BL5" s="25">
        <v>-24.6</v>
      </c>
      <c r="BM5" s="25">
        <v>-17.899999999999999</v>
      </c>
      <c r="BN5" s="25">
        <v>-5.8</v>
      </c>
      <c r="BO5" s="25">
        <v>0.1</v>
      </c>
      <c r="BP5" s="25">
        <v>20.7</v>
      </c>
      <c r="BQ5" s="25">
        <v>20.7</v>
      </c>
      <c r="BR5" s="25">
        <v>56.1</v>
      </c>
      <c r="BS5" s="25">
        <v>38.700000000000003</v>
      </c>
      <c r="BT5" s="25">
        <v>35.6</v>
      </c>
      <c r="BU5" s="25">
        <v>35.799999999999997</v>
      </c>
      <c r="BV5" s="25">
        <v>0.6</v>
      </c>
      <c r="BW5" s="25">
        <v>0.5</v>
      </c>
      <c r="BX5" s="25">
        <v>0.5</v>
      </c>
      <c r="BY5" s="25">
        <v>-3.1</v>
      </c>
      <c r="BZ5" s="25">
        <v>0.1</v>
      </c>
      <c r="CA5" s="25">
        <v>0.8</v>
      </c>
      <c r="CB5" s="25">
        <v>0.1</v>
      </c>
      <c r="CC5" s="25">
        <v>0.9</v>
      </c>
      <c r="CD5" s="25">
        <v>-11</v>
      </c>
      <c r="CE5" s="25">
        <v>-6.2</v>
      </c>
      <c r="CF5" s="25">
        <v>0.5</v>
      </c>
      <c r="CG5" s="25">
        <v>0.8</v>
      </c>
      <c r="CH5" s="25">
        <v>-2</v>
      </c>
      <c r="CI5" s="25">
        <v>-8.8000000000000007</v>
      </c>
      <c r="CJ5" s="25">
        <v>0.1</v>
      </c>
      <c r="CK5" s="25">
        <v>-28.4</v>
      </c>
      <c r="CL5" s="25">
        <v>51.4</v>
      </c>
      <c r="CM5" s="25">
        <v>-59.3</v>
      </c>
      <c r="CN5" s="25">
        <v>-20.5</v>
      </c>
      <c r="CO5" s="25">
        <v>-23.6</v>
      </c>
      <c r="CP5" s="25">
        <v>-35.299999999999997</v>
      </c>
      <c r="CQ5" s="25">
        <v>6.3</v>
      </c>
      <c r="CR5" s="25">
        <v>-45</v>
      </c>
      <c r="CS5" s="25">
        <v>-87.1</v>
      </c>
      <c r="CT5" s="26"/>
      <c r="CU5" s="26"/>
      <c r="CV5" s="26"/>
      <c r="CW5" s="27"/>
      <c r="CX5" s="132">
        <f t="array" ref="CX5">SUMPRODUCT(B5:CW5*0.25)</f>
        <v>10.500000000000036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100.33</v>
      </c>
      <c r="C8" s="138">
        <v>103.29</v>
      </c>
      <c r="D8" s="138">
        <v>103.2</v>
      </c>
      <c r="E8" s="138">
        <v>91.51</v>
      </c>
      <c r="F8" s="138">
        <v>101.69</v>
      </c>
      <c r="G8" s="138">
        <v>97.31</v>
      </c>
      <c r="H8" s="138">
        <v>95.13</v>
      </c>
      <c r="I8" s="138">
        <v>92.62</v>
      </c>
      <c r="J8" s="138">
        <v>97.36</v>
      </c>
      <c r="K8" s="138">
        <v>93.53</v>
      </c>
      <c r="L8" s="138">
        <v>89.79</v>
      </c>
      <c r="M8" s="138">
        <v>91.68</v>
      </c>
      <c r="N8" s="138">
        <v>91.8</v>
      </c>
      <c r="O8" s="138">
        <v>91.98</v>
      </c>
      <c r="P8" s="138">
        <v>89.67</v>
      </c>
      <c r="Q8" s="138">
        <v>90</v>
      </c>
      <c r="R8" s="138">
        <v>89.18</v>
      </c>
      <c r="S8" s="138">
        <v>92.83</v>
      </c>
      <c r="T8" s="138">
        <v>94.7</v>
      </c>
      <c r="U8" s="138">
        <v>97.13</v>
      </c>
      <c r="V8" s="138">
        <v>88.77</v>
      </c>
      <c r="W8" s="138">
        <v>93.01</v>
      </c>
      <c r="X8" s="138">
        <v>95.1</v>
      </c>
      <c r="Y8" s="138">
        <v>100.33</v>
      </c>
      <c r="Z8" s="138">
        <v>89.15</v>
      </c>
      <c r="AA8" s="138">
        <v>91.77</v>
      </c>
      <c r="AB8" s="138">
        <v>92.37</v>
      </c>
      <c r="AC8" s="138">
        <v>89.38</v>
      </c>
      <c r="AD8" s="138">
        <v>89.55</v>
      </c>
      <c r="AE8" s="138">
        <v>84.97</v>
      </c>
      <c r="AF8" s="138">
        <v>83.78</v>
      </c>
      <c r="AG8" s="138">
        <v>73</v>
      </c>
      <c r="AH8" s="138">
        <v>83.1</v>
      </c>
      <c r="AI8" s="138">
        <v>76.03</v>
      </c>
      <c r="AJ8" s="138">
        <v>66.599999999999994</v>
      </c>
      <c r="AK8" s="138">
        <v>50.77</v>
      </c>
      <c r="AL8" s="138">
        <v>74.12</v>
      </c>
      <c r="AM8" s="138">
        <v>50.03</v>
      </c>
      <c r="AN8" s="138">
        <v>39</v>
      </c>
      <c r="AO8" s="138">
        <v>23.53</v>
      </c>
      <c r="AP8" s="138">
        <v>38.53</v>
      </c>
      <c r="AQ8" s="138">
        <v>22.48</v>
      </c>
      <c r="AR8" s="138">
        <v>14.04</v>
      </c>
      <c r="AS8" s="138">
        <v>6.75</v>
      </c>
      <c r="AT8" s="138">
        <v>13.45</v>
      </c>
      <c r="AU8" s="138">
        <v>15</v>
      </c>
      <c r="AV8" s="138">
        <v>11.8</v>
      </c>
      <c r="AW8" s="138">
        <v>9.2899999999999991</v>
      </c>
      <c r="AX8" s="138">
        <v>12.01</v>
      </c>
      <c r="AY8" s="138">
        <v>11.15</v>
      </c>
      <c r="AZ8" s="138">
        <v>9.35</v>
      </c>
      <c r="BA8" s="138">
        <v>11.5</v>
      </c>
      <c r="BB8" s="138">
        <v>9</v>
      </c>
      <c r="BC8" s="138">
        <v>11.57</v>
      </c>
      <c r="BD8" s="138">
        <v>15.92</v>
      </c>
      <c r="BE8" s="138">
        <v>18.010000000000002</v>
      </c>
      <c r="BF8" s="138">
        <v>11.02</v>
      </c>
      <c r="BG8" s="138">
        <v>16</v>
      </c>
      <c r="BH8" s="138">
        <v>30.72</v>
      </c>
      <c r="BI8" s="138">
        <v>50.29</v>
      </c>
      <c r="BJ8" s="138">
        <v>28.92</v>
      </c>
      <c r="BK8" s="138">
        <v>47.74</v>
      </c>
      <c r="BL8" s="138">
        <v>75.66</v>
      </c>
      <c r="BM8" s="138">
        <v>97.69</v>
      </c>
      <c r="BN8" s="138">
        <v>65</v>
      </c>
      <c r="BO8" s="138">
        <v>89.07</v>
      </c>
      <c r="BP8" s="138">
        <v>94.06</v>
      </c>
      <c r="BQ8" s="138">
        <v>105.26</v>
      </c>
      <c r="BR8" s="138">
        <v>110.93</v>
      </c>
      <c r="BS8" s="138">
        <v>119.82</v>
      </c>
      <c r="BT8" s="138">
        <v>130.69999999999999</v>
      </c>
      <c r="BU8" s="138">
        <v>134.11000000000001</v>
      </c>
      <c r="BV8" s="138">
        <v>127.33</v>
      </c>
      <c r="BW8" s="138">
        <v>136.32</v>
      </c>
      <c r="BX8" s="138">
        <v>149.04</v>
      </c>
      <c r="BY8" s="138">
        <v>157.51</v>
      </c>
      <c r="BZ8" s="138">
        <v>158.62</v>
      </c>
      <c r="CA8" s="138">
        <v>156.84</v>
      </c>
      <c r="CB8" s="138">
        <v>155.46</v>
      </c>
      <c r="CC8" s="138">
        <v>147.38</v>
      </c>
      <c r="CD8" s="138">
        <v>168.64</v>
      </c>
      <c r="CE8" s="138">
        <v>149.9</v>
      </c>
      <c r="CF8" s="138">
        <v>138.01</v>
      </c>
      <c r="CG8" s="138">
        <v>129.22</v>
      </c>
      <c r="CH8" s="138">
        <v>153</v>
      </c>
      <c r="CI8" s="138">
        <v>147.19</v>
      </c>
      <c r="CJ8" s="138">
        <v>129.86000000000001</v>
      </c>
      <c r="CK8" s="138">
        <v>132.44</v>
      </c>
      <c r="CL8" s="138">
        <v>131.43</v>
      </c>
      <c r="CM8" s="138">
        <v>129.19</v>
      </c>
      <c r="CN8" s="138">
        <v>124.34</v>
      </c>
      <c r="CO8" s="138">
        <v>118.75</v>
      </c>
      <c r="CP8" s="138">
        <v>128.1</v>
      </c>
      <c r="CQ8" s="138">
        <v>116.57</v>
      </c>
      <c r="CR8" s="138">
        <v>117.84</v>
      </c>
      <c r="CS8" s="138">
        <v>105.9</v>
      </c>
      <c r="CT8" s="139"/>
      <c r="CU8" s="139"/>
      <c r="CV8" s="139"/>
      <c r="CW8" s="140"/>
      <c r="CX8" s="141">
        <f>IF(SUM(B8:CW8)&lt;&gt;0,AVERAGEIF(B8:CW8,"&lt;&gt;"""),"")</f>
        <v>85.154270833333342</v>
      </c>
    </row>
    <row r="9" spans="1:102" ht="24.95" customHeight="1" thickBot="1" x14ac:dyDescent="0.25">
      <c r="A9" s="133" t="s">
        <v>6</v>
      </c>
      <c r="B9" s="42">
        <v>99.582499999999996</v>
      </c>
      <c r="C9" s="43">
        <v>99.582499999999996</v>
      </c>
      <c r="D9" s="43">
        <v>99.582499999999996</v>
      </c>
      <c r="E9" s="43">
        <v>99.582499999999996</v>
      </c>
      <c r="F9" s="43">
        <v>96.6875</v>
      </c>
      <c r="G9" s="43">
        <v>96.6875</v>
      </c>
      <c r="H9" s="43">
        <v>96.6875</v>
      </c>
      <c r="I9" s="43">
        <v>96.6875</v>
      </c>
      <c r="J9" s="43">
        <v>93.09</v>
      </c>
      <c r="K9" s="43">
        <v>93.09</v>
      </c>
      <c r="L9" s="43">
        <v>93.09</v>
      </c>
      <c r="M9" s="43">
        <v>93.09</v>
      </c>
      <c r="N9" s="43">
        <v>90.862499999999997</v>
      </c>
      <c r="O9" s="43">
        <v>90.862499999999997</v>
      </c>
      <c r="P9" s="43">
        <v>90.862499999999997</v>
      </c>
      <c r="Q9" s="43">
        <v>90.862499999999997</v>
      </c>
      <c r="R9" s="43">
        <v>93.46</v>
      </c>
      <c r="S9" s="43">
        <v>93.46</v>
      </c>
      <c r="T9" s="43">
        <v>93.46</v>
      </c>
      <c r="U9" s="43">
        <v>93.46</v>
      </c>
      <c r="V9" s="43">
        <v>94.302499999999995</v>
      </c>
      <c r="W9" s="43">
        <v>94.302499999999995</v>
      </c>
      <c r="X9" s="43">
        <v>94.302499999999995</v>
      </c>
      <c r="Y9" s="43">
        <v>94.302499999999995</v>
      </c>
      <c r="Z9" s="43">
        <v>90.667500000000004</v>
      </c>
      <c r="AA9" s="43">
        <v>90.667500000000004</v>
      </c>
      <c r="AB9" s="43">
        <v>90.667500000000004</v>
      </c>
      <c r="AC9" s="43">
        <v>90.667500000000004</v>
      </c>
      <c r="AD9" s="43">
        <v>82.825000000000003</v>
      </c>
      <c r="AE9" s="43">
        <v>82.825000000000003</v>
      </c>
      <c r="AF9" s="43">
        <v>82.825000000000003</v>
      </c>
      <c r="AG9" s="43">
        <v>82.825000000000003</v>
      </c>
      <c r="AH9" s="43">
        <v>69.125</v>
      </c>
      <c r="AI9" s="43">
        <v>69.125</v>
      </c>
      <c r="AJ9" s="43">
        <v>69.125</v>
      </c>
      <c r="AK9" s="43">
        <v>69.125</v>
      </c>
      <c r="AL9" s="43">
        <v>46.67</v>
      </c>
      <c r="AM9" s="43">
        <v>46.67</v>
      </c>
      <c r="AN9" s="43">
        <v>46.67</v>
      </c>
      <c r="AO9" s="43">
        <v>46.67</v>
      </c>
      <c r="AP9" s="43">
        <v>20.45</v>
      </c>
      <c r="AQ9" s="43">
        <v>20.45</v>
      </c>
      <c r="AR9" s="43">
        <v>20.45</v>
      </c>
      <c r="AS9" s="43">
        <v>20.45</v>
      </c>
      <c r="AT9" s="43">
        <v>12.385</v>
      </c>
      <c r="AU9" s="43">
        <v>12.385</v>
      </c>
      <c r="AV9" s="43">
        <v>12.385</v>
      </c>
      <c r="AW9" s="43">
        <v>12.385</v>
      </c>
      <c r="AX9" s="43">
        <v>11.0025</v>
      </c>
      <c r="AY9" s="43">
        <v>11.0025</v>
      </c>
      <c r="AZ9" s="43">
        <v>11.0025</v>
      </c>
      <c r="BA9" s="43">
        <v>11.0025</v>
      </c>
      <c r="BB9" s="43">
        <v>13.625</v>
      </c>
      <c r="BC9" s="43">
        <v>13.625</v>
      </c>
      <c r="BD9" s="43">
        <v>13.625</v>
      </c>
      <c r="BE9" s="43">
        <v>13.625</v>
      </c>
      <c r="BF9" s="43">
        <v>27.0075</v>
      </c>
      <c r="BG9" s="43">
        <v>27.0075</v>
      </c>
      <c r="BH9" s="43">
        <v>27.0075</v>
      </c>
      <c r="BI9" s="43">
        <v>27.0075</v>
      </c>
      <c r="BJ9" s="43">
        <v>62.502499999999998</v>
      </c>
      <c r="BK9" s="43">
        <v>62.502499999999998</v>
      </c>
      <c r="BL9" s="43">
        <v>62.502499999999998</v>
      </c>
      <c r="BM9" s="43">
        <v>62.502499999999998</v>
      </c>
      <c r="BN9" s="43">
        <v>88.347499999999997</v>
      </c>
      <c r="BO9" s="43">
        <v>88.347499999999997</v>
      </c>
      <c r="BP9" s="43">
        <v>88.347499999999997</v>
      </c>
      <c r="BQ9" s="43">
        <v>88.347499999999997</v>
      </c>
      <c r="BR9" s="43">
        <v>123.89</v>
      </c>
      <c r="BS9" s="43">
        <v>123.89</v>
      </c>
      <c r="BT9" s="43">
        <v>123.89</v>
      </c>
      <c r="BU9" s="43">
        <v>123.89</v>
      </c>
      <c r="BV9" s="43">
        <v>142.55000000000001</v>
      </c>
      <c r="BW9" s="43">
        <v>142.55000000000001</v>
      </c>
      <c r="BX9" s="43">
        <v>142.55000000000001</v>
      </c>
      <c r="BY9" s="43">
        <v>142.55000000000001</v>
      </c>
      <c r="BZ9" s="43">
        <v>154.57499999999999</v>
      </c>
      <c r="CA9" s="43">
        <v>154.57499999999999</v>
      </c>
      <c r="CB9" s="43">
        <v>154.57499999999999</v>
      </c>
      <c r="CC9" s="43">
        <v>154.57499999999999</v>
      </c>
      <c r="CD9" s="43">
        <v>146.4425</v>
      </c>
      <c r="CE9" s="43">
        <v>146.4425</v>
      </c>
      <c r="CF9" s="43">
        <v>146.4425</v>
      </c>
      <c r="CG9" s="43">
        <v>146.4425</v>
      </c>
      <c r="CH9" s="43">
        <v>140.6225</v>
      </c>
      <c r="CI9" s="43">
        <v>140.6225</v>
      </c>
      <c r="CJ9" s="43">
        <v>140.6225</v>
      </c>
      <c r="CK9" s="43">
        <v>140.6225</v>
      </c>
      <c r="CL9" s="43">
        <v>125.92749999999999</v>
      </c>
      <c r="CM9" s="43">
        <v>125.92749999999999</v>
      </c>
      <c r="CN9" s="43">
        <v>125.92749999999999</v>
      </c>
      <c r="CO9" s="43">
        <v>125.92749999999999</v>
      </c>
      <c r="CP9" s="43">
        <v>117.10250000000001</v>
      </c>
      <c r="CQ9" s="43">
        <v>117.10250000000001</v>
      </c>
      <c r="CR9" s="43">
        <v>117.10250000000001</v>
      </c>
      <c r="CS9" s="43">
        <v>117.10250000000001</v>
      </c>
      <c r="CT9" s="44"/>
      <c r="CU9" s="44"/>
      <c r="CV9" s="44"/>
      <c r="CW9" s="45"/>
      <c r="CX9" s="142">
        <f>IF(SUM(B9:CW9)&lt;&gt;0,AVERAGEIF(B9:CW9,"&lt;&gt;"""),"")</f>
        <v>85.154270833333356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37</v>
      </c>
      <c r="C14" s="149">
        <v>30.6</v>
      </c>
      <c r="D14" s="149"/>
      <c r="E14" s="149"/>
      <c r="F14" s="149">
        <v>16.399999999999999</v>
      </c>
      <c r="G14" s="149">
        <v>40.799999999999997</v>
      </c>
      <c r="H14" s="149">
        <v>25.8</v>
      </c>
      <c r="I14" s="149"/>
      <c r="J14" s="149">
        <v>12.3</v>
      </c>
      <c r="K14" s="149"/>
      <c r="L14" s="149"/>
      <c r="M14" s="149"/>
      <c r="N14" s="149"/>
      <c r="O14" s="149"/>
      <c r="P14" s="149"/>
      <c r="Q14" s="149"/>
      <c r="R14" s="149">
        <v>40.799999999999997</v>
      </c>
      <c r="S14" s="149">
        <v>47.7</v>
      </c>
      <c r="T14" s="149">
        <v>25.3</v>
      </c>
      <c r="U14" s="149">
        <v>38.9</v>
      </c>
      <c r="V14" s="149"/>
      <c r="W14" s="149"/>
      <c r="X14" s="149">
        <v>6.6</v>
      </c>
      <c r="Y14" s="149">
        <v>37.700000000000003</v>
      </c>
      <c r="Z14" s="149"/>
      <c r="AA14" s="149">
        <v>18.2</v>
      </c>
      <c r="AB14" s="149"/>
      <c r="AC14" s="149"/>
      <c r="AD14" s="149"/>
      <c r="AE14" s="149"/>
      <c r="AF14" s="149"/>
      <c r="AG14" s="149"/>
      <c r="AH14" s="149">
        <v>26.5</v>
      </c>
      <c r="AI14" s="149">
        <v>30.7</v>
      </c>
      <c r="AJ14" s="149">
        <v>48.8</v>
      </c>
      <c r="AK14" s="149">
        <v>44.1</v>
      </c>
      <c r="AL14" s="149">
        <v>89.8</v>
      </c>
      <c r="AM14" s="149">
        <v>20.3</v>
      </c>
      <c r="AN14" s="149">
        <v>89.2</v>
      </c>
      <c r="AO14" s="149"/>
      <c r="AP14" s="149">
        <v>48.2</v>
      </c>
      <c r="AQ14" s="149">
        <v>22</v>
      </c>
      <c r="AR14" s="149">
        <v>44.5</v>
      </c>
      <c r="AS14" s="149">
        <v>48.4</v>
      </c>
      <c r="AT14" s="149">
        <v>36.5</v>
      </c>
      <c r="AU14" s="149">
        <v>23.9</v>
      </c>
      <c r="AV14" s="149">
        <v>33.700000000000003</v>
      </c>
      <c r="AW14" s="149">
        <v>31.8</v>
      </c>
      <c r="AX14" s="149">
        <v>38.200000000000003</v>
      </c>
      <c r="AY14" s="149">
        <v>30.3</v>
      </c>
      <c r="AZ14" s="149">
        <v>32.200000000000003</v>
      </c>
      <c r="BA14" s="149">
        <v>31.5</v>
      </c>
      <c r="BB14" s="149">
        <v>42.6</v>
      </c>
      <c r="BC14" s="149">
        <v>37.6</v>
      </c>
      <c r="BD14" s="149">
        <v>25.5</v>
      </c>
      <c r="BE14" s="149">
        <v>22</v>
      </c>
      <c r="BF14" s="149">
        <v>2.5</v>
      </c>
      <c r="BG14" s="149"/>
      <c r="BH14" s="149">
        <v>8.1999999999999993</v>
      </c>
      <c r="BI14" s="149">
        <v>13.5</v>
      </c>
      <c r="BJ14" s="149"/>
      <c r="BK14" s="149"/>
      <c r="BL14" s="149">
        <v>24.6</v>
      </c>
      <c r="BM14" s="149">
        <v>17.899999999999999</v>
      </c>
      <c r="BN14" s="149">
        <v>5.8</v>
      </c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>
        <v>3.1</v>
      </c>
      <c r="BZ14" s="149"/>
      <c r="CA14" s="149"/>
      <c r="CB14" s="149"/>
      <c r="CC14" s="149"/>
      <c r="CD14" s="149">
        <v>11</v>
      </c>
      <c r="CE14" s="149">
        <v>6.2</v>
      </c>
      <c r="CF14" s="149"/>
      <c r="CG14" s="149"/>
      <c r="CH14" s="149">
        <v>2</v>
      </c>
      <c r="CI14" s="149">
        <v>8.8000000000000007</v>
      </c>
      <c r="CJ14" s="149"/>
      <c r="CK14" s="149">
        <v>28.4</v>
      </c>
      <c r="CL14" s="149"/>
      <c r="CM14" s="149">
        <v>59.3</v>
      </c>
      <c r="CN14" s="149">
        <v>20.5</v>
      </c>
      <c r="CO14" s="149">
        <v>23.6</v>
      </c>
      <c r="CP14" s="149">
        <v>35.299999999999997</v>
      </c>
      <c r="CQ14" s="149"/>
      <c r="CR14" s="149">
        <v>45</v>
      </c>
      <c r="CS14" s="149">
        <v>87.1</v>
      </c>
      <c r="CT14" s="150"/>
      <c r="CU14" s="150"/>
      <c r="CV14" s="150"/>
      <c r="CW14" s="151"/>
      <c r="CX14" s="152">
        <f t="array" ref="CX14">SUMPRODUCT(B14:CW14*0.25)</f>
        <v>419.79999999999984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>
        <v>74.5</v>
      </c>
      <c r="AE16" s="155">
        <v>74.5</v>
      </c>
      <c r="AF16" s="155">
        <v>74.5</v>
      </c>
      <c r="AG16" s="155">
        <v>74.5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74.5</v>
      </c>
    </row>
    <row r="17" spans="1:102" ht="30" customHeight="1" thickBot="1" x14ac:dyDescent="0.25">
      <c r="A17" s="105" t="s">
        <v>54</v>
      </c>
      <c r="B17" s="159">
        <f>SUM(B12:B16)</f>
        <v>37</v>
      </c>
      <c r="C17" s="160">
        <f t="shared" ref="C17:BN17" si="0">SUM(C12:C16)</f>
        <v>30.6</v>
      </c>
      <c r="D17" s="160">
        <f t="shared" si="0"/>
        <v>0</v>
      </c>
      <c r="E17" s="160">
        <f t="shared" si="0"/>
        <v>0</v>
      </c>
      <c r="F17" s="160">
        <f t="shared" si="0"/>
        <v>16.399999999999999</v>
      </c>
      <c r="G17" s="160">
        <f t="shared" si="0"/>
        <v>40.799999999999997</v>
      </c>
      <c r="H17" s="160">
        <f t="shared" si="0"/>
        <v>25.8</v>
      </c>
      <c r="I17" s="160">
        <f t="shared" si="0"/>
        <v>0</v>
      </c>
      <c r="J17" s="160">
        <f t="shared" si="0"/>
        <v>12.3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40.799999999999997</v>
      </c>
      <c r="S17" s="160">
        <f t="shared" si="0"/>
        <v>47.7</v>
      </c>
      <c r="T17" s="160">
        <f t="shared" si="0"/>
        <v>25.3</v>
      </c>
      <c r="U17" s="160">
        <f t="shared" si="0"/>
        <v>38.9</v>
      </c>
      <c r="V17" s="160">
        <f t="shared" si="0"/>
        <v>0</v>
      </c>
      <c r="W17" s="160">
        <f t="shared" si="0"/>
        <v>0</v>
      </c>
      <c r="X17" s="160">
        <f t="shared" si="0"/>
        <v>6.6</v>
      </c>
      <c r="Y17" s="160">
        <f t="shared" si="0"/>
        <v>37.700000000000003</v>
      </c>
      <c r="Z17" s="160">
        <f t="shared" si="0"/>
        <v>0</v>
      </c>
      <c r="AA17" s="160">
        <f t="shared" si="0"/>
        <v>18.2</v>
      </c>
      <c r="AB17" s="160">
        <f t="shared" si="0"/>
        <v>0</v>
      </c>
      <c r="AC17" s="160">
        <f t="shared" si="0"/>
        <v>0</v>
      </c>
      <c r="AD17" s="160">
        <f t="shared" si="0"/>
        <v>74.5</v>
      </c>
      <c r="AE17" s="160">
        <f t="shared" si="0"/>
        <v>74.5</v>
      </c>
      <c r="AF17" s="160">
        <f t="shared" si="0"/>
        <v>74.5</v>
      </c>
      <c r="AG17" s="160">
        <f t="shared" si="0"/>
        <v>74.5</v>
      </c>
      <c r="AH17" s="160">
        <f t="shared" si="0"/>
        <v>26.5</v>
      </c>
      <c r="AI17" s="160">
        <f t="shared" si="0"/>
        <v>30.7</v>
      </c>
      <c r="AJ17" s="160">
        <f t="shared" si="0"/>
        <v>48.8</v>
      </c>
      <c r="AK17" s="160">
        <f t="shared" si="0"/>
        <v>44.1</v>
      </c>
      <c r="AL17" s="160">
        <f t="shared" si="0"/>
        <v>89.8</v>
      </c>
      <c r="AM17" s="160">
        <f t="shared" si="0"/>
        <v>20.3</v>
      </c>
      <c r="AN17" s="160">
        <f t="shared" si="0"/>
        <v>89.2</v>
      </c>
      <c r="AO17" s="160">
        <f t="shared" si="0"/>
        <v>0</v>
      </c>
      <c r="AP17" s="160">
        <f t="shared" si="0"/>
        <v>48.2</v>
      </c>
      <c r="AQ17" s="160">
        <f t="shared" si="0"/>
        <v>22</v>
      </c>
      <c r="AR17" s="160">
        <f t="shared" si="0"/>
        <v>44.5</v>
      </c>
      <c r="AS17" s="160">
        <f t="shared" si="0"/>
        <v>48.4</v>
      </c>
      <c r="AT17" s="160">
        <f t="shared" si="0"/>
        <v>36.5</v>
      </c>
      <c r="AU17" s="160">
        <f t="shared" si="0"/>
        <v>23.9</v>
      </c>
      <c r="AV17" s="160">
        <f t="shared" si="0"/>
        <v>33.700000000000003</v>
      </c>
      <c r="AW17" s="160">
        <f t="shared" si="0"/>
        <v>31.8</v>
      </c>
      <c r="AX17" s="160">
        <f t="shared" si="0"/>
        <v>38.200000000000003</v>
      </c>
      <c r="AY17" s="160">
        <f t="shared" si="0"/>
        <v>30.3</v>
      </c>
      <c r="AZ17" s="160">
        <f t="shared" si="0"/>
        <v>32.200000000000003</v>
      </c>
      <c r="BA17" s="160">
        <f t="shared" si="0"/>
        <v>31.5</v>
      </c>
      <c r="BB17" s="160">
        <f t="shared" si="0"/>
        <v>42.6</v>
      </c>
      <c r="BC17" s="160">
        <f t="shared" si="0"/>
        <v>37.6</v>
      </c>
      <c r="BD17" s="160">
        <f t="shared" si="0"/>
        <v>25.5</v>
      </c>
      <c r="BE17" s="160">
        <f t="shared" si="0"/>
        <v>22</v>
      </c>
      <c r="BF17" s="160">
        <f t="shared" si="0"/>
        <v>2.5</v>
      </c>
      <c r="BG17" s="160">
        <f t="shared" si="0"/>
        <v>0</v>
      </c>
      <c r="BH17" s="160">
        <f t="shared" si="0"/>
        <v>8.1999999999999993</v>
      </c>
      <c r="BI17" s="160">
        <f t="shared" si="0"/>
        <v>13.5</v>
      </c>
      <c r="BJ17" s="160">
        <f t="shared" si="0"/>
        <v>0</v>
      </c>
      <c r="BK17" s="160">
        <f t="shared" si="0"/>
        <v>0</v>
      </c>
      <c r="BL17" s="160">
        <f t="shared" si="0"/>
        <v>24.6</v>
      </c>
      <c r="BM17" s="160">
        <f t="shared" si="0"/>
        <v>17.899999999999999</v>
      </c>
      <c r="BN17" s="160">
        <f t="shared" si="0"/>
        <v>5.8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3.1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11</v>
      </c>
      <c r="CE17" s="160">
        <f t="shared" si="1"/>
        <v>6.2</v>
      </c>
      <c r="CF17" s="160">
        <f t="shared" si="1"/>
        <v>0</v>
      </c>
      <c r="CG17" s="160">
        <f t="shared" si="1"/>
        <v>0</v>
      </c>
      <c r="CH17" s="160">
        <f t="shared" si="1"/>
        <v>2</v>
      </c>
      <c r="CI17" s="160">
        <f t="shared" si="1"/>
        <v>8.8000000000000007</v>
      </c>
      <c r="CJ17" s="160">
        <f t="shared" si="1"/>
        <v>0</v>
      </c>
      <c r="CK17" s="160">
        <f t="shared" si="1"/>
        <v>28.4</v>
      </c>
      <c r="CL17" s="160">
        <f t="shared" si="1"/>
        <v>0</v>
      </c>
      <c r="CM17" s="160">
        <f t="shared" si="1"/>
        <v>59.3</v>
      </c>
      <c r="CN17" s="160">
        <f t="shared" si="1"/>
        <v>20.5</v>
      </c>
      <c r="CO17" s="160">
        <f t="shared" si="1"/>
        <v>23.6</v>
      </c>
      <c r="CP17" s="160">
        <f t="shared" si="1"/>
        <v>35.299999999999997</v>
      </c>
      <c r="CQ17" s="160">
        <f t="shared" si="1"/>
        <v>0</v>
      </c>
      <c r="CR17" s="160">
        <f t="shared" si="1"/>
        <v>45</v>
      </c>
      <c r="CS17" s="160">
        <f t="shared" si="1"/>
        <v>87.1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494.29999999999984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>
        <v>0.6</v>
      </c>
      <c r="E22" s="149">
        <v>120.4</v>
      </c>
      <c r="F22" s="149"/>
      <c r="G22" s="149"/>
      <c r="H22" s="149"/>
      <c r="I22" s="149">
        <v>113.9</v>
      </c>
      <c r="J22" s="149"/>
      <c r="K22" s="149">
        <v>130.30000000000001</v>
      </c>
      <c r="L22" s="149">
        <v>155.19999999999999</v>
      </c>
      <c r="M22" s="149">
        <v>24.4</v>
      </c>
      <c r="N22" s="149">
        <v>103.9</v>
      </c>
      <c r="O22" s="149">
        <v>23.6</v>
      </c>
      <c r="P22" s="149">
        <v>55.1</v>
      </c>
      <c r="Q22" s="149">
        <v>77.7</v>
      </c>
      <c r="R22" s="149"/>
      <c r="S22" s="149"/>
      <c r="T22" s="149"/>
      <c r="U22" s="149"/>
      <c r="V22" s="149">
        <v>95.2</v>
      </c>
      <c r="W22" s="149">
        <v>56.8</v>
      </c>
      <c r="X22" s="149"/>
      <c r="Y22" s="149"/>
      <c r="Z22" s="149">
        <v>24.3</v>
      </c>
      <c r="AA22" s="149"/>
      <c r="AB22" s="149">
        <v>75.599999999999994</v>
      </c>
      <c r="AC22" s="149">
        <v>6.9</v>
      </c>
      <c r="AD22" s="149">
        <v>173.3</v>
      </c>
      <c r="AE22" s="149">
        <v>59.8</v>
      </c>
      <c r="AF22" s="149">
        <v>62.5</v>
      </c>
      <c r="AG22" s="149">
        <v>57.1</v>
      </c>
      <c r="AH22" s="149"/>
      <c r="AI22" s="149"/>
      <c r="AJ22" s="149"/>
      <c r="AK22" s="149"/>
      <c r="AL22" s="149"/>
      <c r="AM22" s="149"/>
      <c r="AN22" s="149"/>
      <c r="AO22" s="149">
        <v>6.5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>
        <v>2.8</v>
      </c>
      <c r="BH22" s="149"/>
      <c r="BI22" s="149"/>
      <c r="BJ22" s="149">
        <v>19.399999999999999</v>
      </c>
      <c r="BK22" s="149">
        <v>2.8</v>
      </c>
      <c r="BL22" s="149"/>
      <c r="BM22" s="149"/>
      <c r="BN22" s="149"/>
      <c r="BO22" s="149">
        <v>0.1</v>
      </c>
      <c r="BP22" s="149">
        <v>20.7</v>
      </c>
      <c r="BQ22" s="149">
        <v>20.7</v>
      </c>
      <c r="BR22" s="149">
        <v>56.1</v>
      </c>
      <c r="BS22" s="149">
        <v>38.700000000000003</v>
      </c>
      <c r="BT22" s="149">
        <v>35.6</v>
      </c>
      <c r="BU22" s="149">
        <v>35.799999999999997</v>
      </c>
      <c r="BV22" s="149">
        <v>0.6</v>
      </c>
      <c r="BW22" s="149">
        <v>0.5</v>
      </c>
      <c r="BX22" s="149">
        <v>0.5</v>
      </c>
      <c r="BY22" s="149"/>
      <c r="BZ22" s="149">
        <v>0.1</v>
      </c>
      <c r="CA22" s="149">
        <v>0.8</v>
      </c>
      <c r="CB22" s="149">
        <v>0.1</v>
      </c>
      <c r="CC22" s="149">
        <v>0.9</v>
      </c>
      <c r="CD22" s="149"/>
      <c r="CE22" s="149"/>
      <c r="CF22" s="149">
        <v>0.5</v>
      </c>
      <c r="CG22" s="149">
        <v>0.8</v>
      </c>
      <c r="CH22" s="149"/>
      <c r="CI22" s="149"/>
      <c r="CJ22" s="149">
        <v>0.1</v>
      </c>
      <c r="CK22" s="149"/>
      <c r="CL22" s="149">
        <v>51.4</v>
      </c>
      <c r="CM22" s="149"/>
      <c r="CN22" s="149"/>
      <c r="CO22" s="149"/>
      <c r="CP22" s="149"/>
      <c r="CQ22" s="149">
        <v>6.3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429.59999999999985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75.2</v>
      </c>
      <c r="AA24" s="155">
        <v>75.2</v>
      </c>
      <c r="AB24" s="155">
        <v>75.2</v>
      </c>
      <c r="AC24" s="155">
        <v>75.2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75.2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0.6</v>
      </c>
      <c r="E25" s="160">
        <f t="shared" si="2"/>
        <v>120.4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113.9</v>
      </c>
      <c r="J25" s="160">
        <f t="shared" si="2"/>
        <v>0</v>
      </c>
      <c r="K25" s="160">
        <f t="shared" si="2"/>
        <v>130.30000000000001</v>
      </c>
      <c r="L25" s="160">
        <f t="shared" si="2"/>
        <v>155.19999999999999</v>
      </c>
      <c r="M25" s="160">
        <f t="shared" si="2"/>
        <v>24.4</v>
      </c>
      <c r="N25" s="160">
        <f t="shared" si="2"/>
        <v>103.9</v>
      </c>
      <c r="O25" s="160">
        <f t="shared" si="2"/>
        <v>23.6</v>
      </c>
      <c r="P25" s="160">
        <f t="shared" si="2"/>
        <v>55.1</v>
      </c>
      <c r="Q25" s="160">
        <f t="shared" si="2"/>
        <v>77.7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95.2</v>
      </c>
      <c r="W25" s="160">
        <f t="shared" si="2"/>
        <v>56.8</v>
      </c>
      <c r="X25" s="160">
        <f t="shared" si="2"/>
        <v>0</v>
      </c>
      <c r="Y25" s="160">
        <f t="shared" si="2"/>
        <v>0</v>
      </c>
      <c r="Z25" s="160">
        <f t="shared" si="2"/>
        <v>99.5</v>
      </c>
      <c r="AA25" s="160">
        <f t="shared" si="2"/>
        <v>75.2</v>
      </c>
      <c r="AB25" s="160">
        <f t="shared" si="2"/>
        <v>150.80000000000001</v>
      </c>
      <c r="AC25" s="160">
        <f t="shared" si="2"/>
        <v>82.100000000000009</v>
      </c>
      <c r="AD25" s="160">
        <f t="shared" si="2"/>
        <v>173.3</v>
      </c>
      <c r="AE25" s="160">
        <f t="shared" si="2"/>
        <v>59.8</v>
      </c>
      <c r="AF25" s="160">
        <f t="shared" si="2"/>
        <v>62.5</v>
      </c>
      <c r="AG25" s="160">
        <f t="shared" si="2"/>
        <v>57.1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6.5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2.8</v>
      </c>
      <c r="BH25" s="160">
        <f t="shared" si="2"/>
        <v>0</v>
      </c>
      <c r="BI25" s="160">
        <f t="shared" si="2"/>
        <v>0</v>
      </c>
      <c r="BJ25" s="160">
        <f t="shared" si="2"/>
        <v>19.399999999999999</v>
      </c>
      <c r="BK25" s="160">
        <f t="shared" si="2"/>
        <v>2.8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0.1</v>
      </c>
      <c r="BP25" s="160">
        <f t="shared" si="3"/>
        <v>20.7</v>
      </c>
      <c r="BQ25" s="160">
        <f t="shared" si="3"/>
        <v>20.7</v>
      </c>
      <c r="BR25" s="160">
        <f t="shared" si="3"/>
        <v>56.1</v>
      </c>
      <c r="BS25" s="160">
        <f t="shared" si="3"/>
        <v>38.700000000000003</v>
      </c>
      <c r="BT25" s="160">
        <f t="shared" si="3"/>
        <v>35.6</v>
      </c>
      <c r="BU25" s="160">
        <f t="shared" si="3"/>
        <v>35.799999999999997</v>
      </c>
      <c r="BV25" s="160">
        <f t="shared" si="3"/>
        <v>0.6</v>
      </c>
      <c r="BW25" s="160">
        <f t="shared" si="3"/>
        <v>0.5</v>
      </c>
      <c r="BX25" s="160">
        <f t="shared" si="3"/>
        <v>0.5</v>
      </c>
      <c r="BY25" s="160">
        <f t="shared" si="3"/>
        <v>0</v>
      </c>
      <c r="BZ25" s="160">
        <f t="shared" si="3"/>
        <v>0.1</v>
      </c>
      <c r="CA25" s="160">
        <f t="shared" si="3"/>
        <v>0.8</v>
      </c>
      <c r="CB25" s="160">
        <f t="shared" si="3"/>
        <v>0.1</v>
      </c>
      <c r="CC25" s="160">
        <f t="shared" si="3"/>
        <v>0.9</v>
      </c>
      <c r="CD25" s="160">
        <f t="shared" si="3"/>
        <v>0</v>
      </c>
      <c r="CE25" s="160">
        <f t="shared" si="3"/>
        <v>0</v>
      </c>
      <c r="CF25" s="160">
        <f t="shared" si="3"/>
        <v>0.5</v>
      </c>
      <c r="CG25" s="160">
        <f t="shared" si="3"/>
        <v>0.8</v>
      </c>
      <c r="CH25" s="160">
        <f t="shared" si="3"/>
        <v>0</v>
      </c>
      <c r="CI25" s="160">
        <f t="shared" si="3"/>
        <v>0</v>
      </c>
      <c r="CJ25" s="160">
        <f t="shared" si="3"/>
        <v>0.1</v>
      </c>
      <c r="CK25" s="160">
        <f t="shared" si="3"/>
        <v>0</v>
      </c>
      <c r="CL25" s="160">
        <f t="shared" si="3"/>
        <v>51.4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6.3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504.79999999999984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2026-03-27T14:44:14Z</dcterms:created>
  <dcterms:modified xsi:type="dcterms:W3CDTF">2026-03-27T14:44:16Z</dcterms:modified>
</cp:coreProperties>
</file>