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<sst xmlns="http://schemas.openxmlformats.org/spreadsheetml/2006/main" count="124" uniqueCount="57">
  <si>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17/04/2026 23:42:38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</si>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</sst>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D18-40AB-BBD0-656DC7D76B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D18-40AB-BBD0-656DC7D76B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6.3</c:v>
                </c:pt>
                <c:pt idx="4">
                  <c:v>20.001000000000001</c:v>
                </c:pt>
                <c:pt idx="5">
                  <c:v>26</c:v>
                </c:pt>
                <c:pt idx="6">
                  <c:v>26</c:v>
                </c:pt>
                <c:pt idx="7">
                  <c:v>26</c:v>
                </c:pt>
                <c:pt idx="8">
                  <c:v>15.5</c:v>
                </c:pt>
                <c:pt idx="9">
                  <c:v>20.100000000000001</c:v>
                </c:pt>
                <c:pt idx="10">
                  <c:v>15.5</c:v>
                </c:pt>
                <c:pt idx="11">
                  <c:v>20.3</c:v>
                </c:pt>
                <c:pt idx="12">
                  <c:v>19.981000000000002</c:v>
                </c:pt>
                <c:pt idx="13">
                  <c:v>25.922000000000001</c:v>
                </c:pt>
                <c:pt idx="14">
                  <c:v>20.863</c:v>
                </c:pt>
                <c:pt idx="15">
                  <c:v>18.824999999999999</c:v>
                </c:pt>
                <c:pt idx="16">
                  <c:v>26.986999999999998</c:v>
                </c:pt>
                <c:pt idx="17">
                  <c:v>28.521000000000001</c:v>
                </c:pt>
                <c:pt idx="18">
                  <c:v>33.299999999999997</c:v>
                </c:pt>
                <c:pt idx="19">
                  <c:v>33</c:v>
                </c:pt>
                <c:pt idx="20">
                  <c:v>40.017000000000003</c:v>
                </c:pt>
                <c:pt idx="21">
                  <c:v>40.005000000000003</c:v>
                </c:pt>
                <c:pt idx="22">
                  <c:v>39.985999999999997</c:v>
                </c:pt>
                <c:pt idx="23">
                  <c:v>30.866</c:v>
                </c:pt>
                <c:pt idx="24">
                  <c:v>9</c:v>
                </c:pt>
                <c:pt idx="25">
                  <c:v>10.7</c:v>
                </c:pt>
                <c:pt idx="26">
                  <c:v>20.399999999999999</c:v>
                </c:pt>
                <c:pt idx="27">
                  <c:v>40</c:v>
                </c:pt>
                <c:pt idx="28">
                  <c:v>4</c:v>
                </c:pt>
                <c:pt idx="29">
                  <c:v>5</c:v>
                </c:pt>
                <c:pt idx="31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15</c:v>
                </c:pt>
                <c:pt idx="42">
                  <c:v>15</c:v>
                </c:pt>
                <c:pt idx="43">
                  <c:v>5</c:v>
                </c:pt>
                <c:pt idx="44">
                  <c:v>4.7</c:v>
                </c:pt>
                <c:pt idx="45">
                  <c:v>5</c:v>
                </c:pt>
                <c:pt idx="46">
                  <c:v>15</c:v>
                </c:pt>
                <c:pt idx="47">
                  <c:v>15</c:v>
                </c:pt>
                <c:pt idx="48">
                  <c:v>1.1000000000000001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4</c:v>
                </c:pt>
                <c:pt idx="62">
                  <c:v>4</c:v>
                </c:pt>
                <c:pt idx="64">
                  <c:v>4</c:v>
                </c:pt>
                <c:pt idx="68">
                  <c:v>8.9659999999999993</c:v>
                </c:pt>
                <c:pt idx="71">
                  <c:v>5</c:v>
                </c:pt>
                <c:pt idx="73">
                  <c:v>4</c:v>
                </c:pt>
                <c:pt idx="78">
                  <c:v>3.1</c:v>
                </c:pt>
                <c:pt idx="79">
                  <c:v>8.9969999999999999</c:v>
                </c:pt>
                <c:pt idx="80">
                  <c:v>9</c:v>
                </c:pt>
                <c:pt idx="81">
                  <c:v>8.8000000000000007</c:v>
                </c:pt>
                <c:pt idx="82">
                  <c:v>5</c:v>
                </c:pt>
                <c:pt idx="83">
                  <c:v>8.5</c:v>
                </c:pt>
                <c:pt idx="84">
                  <c:v>4</c:v>
                </c:pt>
                <c:pt idx="85">
                  <c:v>4</c:v>
                </c:pt>
                <c:pt idx="86">
                  <c:v>5</c:v>
                </c:pt>
                <c:pt idx="87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18-40AB-BBD0-656DC7D76B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3.161</c:v>
                </c:pt>
                <c:pt idx="1">
                  <c:v>5.0519999999999996</c:v>
                </c:pt>
                <c:pt idx="2">
                  <c:v>2.056</c:v>
                </c:pt>
                <c:pt idx="7">
                  <c:v>6.7469999999999999</c:v>
                </c:pt>
                <c:pt idx="9">
                  <c:v>9.2550000000000008</c:v>
                </c:pt>
                <c:pt idx="10">
                  <c:v>4.58</c:v>
                </c:pt>
                <c:pt idx="12">
                  <c:v>4.8000000000000001E-2</c:v>
                </c:pt>
                <c:pt idx="14">
                  <c:v>0.60099999999999998</c:v>
                </c:pt>
                <c:pt idx="15">
                  <c:v>7.3999999999999996E-2</c:v>
                </c:pt>
                <c:pt idx="16">
                  <c:v>7.3999999999999996E-2</c:v>
                </c:pt>
                <c:pt idx="17">
                  <c:v>7.2999999999999995E-2</c:v>
                </c:pt>
                <c:pt idx="20">
                  <c:v>2.746</c:v>
                </c:pt>
                <c:pt idx="22">
                  <c:v>8.5999999999999993E-2</c:v>
                </c:pt>
                <c:pt idx="23">
                  <c:v>7.2220000000000004</c:v>
                </c:pt>
                <c:pt idx="26">
                  <c:v>3.17</c:v>
                </c:pt>
                <c:pt idx="30">
                  <c:v>28.283000000000001</c:v>
                </c:pt>
                <c:pt idx="31">
                  <c:v>5.3040000000000003</c:v>
                </c:pt>
                <c:pt idx="32">
                  <c:v>54.4</c:v>
                </c:pt>
                <c:pt idx="33">
                  <c:v>43.335999999999999</c:v>
                </c:pt>
                <c:pt idx="34">
                  <c:v>22.09</c:v>
                </c:pt>
                <c:pt idx="35">
                  <c:v>20.530999999999999</c:v>
                </c:pt>
                <c:pt idx="36">
                  <c:v>22.393000000000001</c:v>
                </c:pt>
                <c:pt idx="37">
                  <c:v>14.375</c:v>
                </c:pt>
                <c:pt idx="38">
                  <c:v>14.14</c:v>
                </c:pt>
                <c:pt idx="39">
                  <c:v>15.396000000000001</c:v>
                </c:pt>
                <c:pt idx="63">
                  <c:v>18.899999999999999</c:v>
                </c:pt>
                <c:pt idx="64">
                  <c:v>72.974999999999994</c:v>
                </c:pt>
                <c:pt idx="65">
                  <c:v>16.114999999999998</c:v>
                </c:pt>
                <c:pt idx="66">
                  <c:v>8.0779999999999994</c:v>
                </c:pt>
                <c:pt idx="67">
                  <c:v>47.5</c:v>
                </c:pt>
                <c:pt idx="88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18-40AB-BBD0-656DC7D76B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D18-40AB-BBD0-656DC7D76B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D18-40AB-BBD0-656DC7D76B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D18-40AB-BBD0-656DC7D76B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D18-40AB-BBD0-656DC7D76B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D18-40AB-BBD0-656DC7D76B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47.584000000000003</c:v>
                </c:pt>
                <c:pt idx="1">
                  <c:v>70.853999999999999</c:v>
                </c:pt>
                <c:pt idx="2">
                  <c:v>60.661999999999999</c:v>
                </c:pt>
                <c:pt idx="4">
                  <c:v>30</c:v>
                </c:pt>
                <c:pt idx="75">
                  <c:v>5.9790000000000001</c:v>
                </c:pt>
                <c:pt idx="90">
                  <c:v>4.3840000000000003</c:v>
                </c:pt>
                <c:pt idx="93">
                  <c:v>25.649000000000001</c:v>
                </c:pt>
                <c:pt idx="94">
                  <c:v>17.369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18-40AB-BBD0-656DC7D76B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50.8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8.5</c:v>
                </c:pt>
                <c:pt idx="14">
                  <c:v>7.4</c:v>
                </c:pt>
                <c:pt idx="15">
                  <c:v>14.9</c:v>
                </c:pt>
                <c:pt idx="16">
                  <c:v>0</c:v>
                </c:pt>
                <c:pt idx="17">
                  <c:v>10.4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1.4</c:v>
                </c:pt>
                <c:pt idx="23">
                  <c:v>0</c:v>
                </c:pt>
                <c:pt idx="24">
                  <c:v>35.4</c:v>
                </c:pt>
                <c:pt idx="25">
                  <c:v>27.8</c:v>
                </c:pt>
                <c:pt idx="26">
                  <c:v>6.5</c:v>
                </c:pt>
                <c:pt idx="27">
                  <c:v>0</c:v>
                </c:pt>
                <c:pt idx="28">
                  <c:v>40.4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39.6</c:v>
                </c:pt>
                <c:pt idx="40">
                  <c:v>0</c:v>
                </c:pt>
                <c:pt idx="41">
                  <c:v>12.3</c:v>
                </c:pt>
                <c:pt idx="42">
                  <c:v>0</c:v>
                </c:pt>
                <c:pt idx="43">
                  <c:v>88.2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64.2</c:v>
                </c:pt>
                <c:pt idx="49">
                  <c:v>92.1</c:v>
                </c:pt>
                <c:pt idx="50">
                  <c:v>93.7</c:v>
                </c:pt>
                <c:pt idx="51">
                  <c:v>77</c:v>
                </c:pt>
                <c:pt idx="52">
                  <c:v>68.400000000000006</c:v>
                </c:pt>
                <c:pt idx="53">
                  <c:v>58.3</c:v>
                </c:pt>
                <c:pt idx="54">
                  <c:v>93.4</c:v>
                </c:pt>
                <c:pt idx="55">
                  <c:v>130.19999999999999</c:v>
                </c:pt>
                <c:pt idx="56">
                  <c:v>105.7</c:v>
                </c:pt>
                <c:pt idx="57">
                  <c:v>94.6</c:v>
                </c:pt>
                <c:pt idx="58">
                  <c:v>112.6</c:v>
                </c:pt>
                <c:pt idx="59">
                  <c:v>12</c:v>
                </c:pt>
                <c:pt idx="60">
                  <c:v>77.7</c:v>
                </c:pt>
                <c:pt idx="61">
                  <c:v>78.599999999999994</c:v>
                </c:pt>
                <c:pt idx="62">
                  <c:v>63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76.099999999999994</c:v>
                </c:pt>
                <c:pt idx="73">
                  <c:v>33.799999999999997</c:v>
                </c:pt>
                <c:pt idx="74">
                  <c:v>64.400000000000006</c:v>
                </c:pt>
                <c:pt idx="75">
                  <c:v>9.3000000000000007</c:v>
                </c:pt>
                <c:pt idx="76">
                  <c:v>57.9</c:v>
                </c:pt>
                <c:pt idx="77">
                  <c:v>57.9</c:v>
                </c:pt>
                <c:pt idx="78">
                  <c:v>57.9</c:v>
                </c:pt>
                <c:pt idx="79">
                  <c:v>58</c:v>
                </c:pt>
                <c:pt idx="80">
                  <c:v>58.2</c:v>
                </c:pt>
                <c:pt idx="81">
                  <c:v>58.2</c:v>
                </c:pt>
                <c:pt idx="82">
                  <c:v>58.2</c:v>
                </c:pt>
                <c:pt idx="83">
                  <c:v>58.2</c:v>
                </c:pt>
                <c:pt idx="84">
                  <c:v>71.7</c:v>
                </c:pt>
                <c:pt idx="85">
                  <c:v>71.7</c:v>
                </c:pt>
                <c:pt idx="86">
                  <c:v>71.7</c:v>
                </c:pt>
                <c:pt idx="87">
                  <c:v>71.7</c:v>
                </c:pt>
                <c:pt idx="88">
                  <c:v>69.900000000000006</c:v>
                </c:pt>
                <c:pt idx="89">
                  <c:v>59.3</c:v>
                </c:pt>
                <c:pt idx="90">
                  <c:v>30.1</c:v>
                </c:pt>
                <c:pt idx="91">
                  <c:v>19.5</c:v>
                </c:pt>
                <c:pt idx="92">
                  <c:v>37.700000000000003</c:v>
                </c:pt>
                <c:pt idx="93">
                  <c:v>31.3</c:v>
                </c:pt>
                <c:pt idx="94">
                  <c:v>13.9</c:v>
                </c:pt>
                <c:pt idx="95">
                  <c:v>42.7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18-40AB-BBD0-656DC7D76B9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D18-40AB-BBD0-656DC7D76B9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0.11</c:v>
                </c:pt>
                <c:pt idx="1">
                  <c:v>8.2050000000000001</c:v>
                </c:pt>
                <c:pt idx="2">
                  <c:v>10.635</c:v>
                </c:pt>
                <c:pt idx="3">
                  <c:v>0.68799999999999994</c:v>
                </c:pt>
                <c:pt idx="4">
                  <c:v>17.478000000000002</c:v>
                </c:pt>
                <c:pt idx="5">
                  <c:v>0.32500000000000001</c:v>
                </c:pt>
                <c:pt idx="6">
                  <c:v>12.401</c:v>
                </c:pt>
                <c:pt idx="7">
                  <c:v>27.335000000000001</c:v>
                </c:pt>
                <c:pt idx="8">
                  <c:v>28.234999999999999</c:v>
                </c:pt>
                <c:pt idx="9">
                  <c:v>28.387</c:v>
                </c:pt>
                <c:pt idx="10">
                  <c:v>19.59</c:v>
                </c:pt>
                <c:pt idx="11">
                  <c:v>0.52900000000000003</c:v>
                </c:pt>
                <c:pt idx="12">
                  <c:v>16.501000000000001</c:v>
                </c:pt>
                <c:pt idx="16">
                  <c:v>7.4729999999999999</c:v>
                </c:pt>
                <c:pt idx="18">
                  <c:v>9.5060000000000002</c:v>
                </c:pt>
                <c:pt idx="19">
                  <c:v>14.486000000000001</c:v>
                </c:pt>
                <c:pt idx="20">
                  <c:v>19.131</c:v>
                </c:pt>
                <c:pt idx="21">
                  <c:v>4.7039999999999997</c:v>
                </c:pt>
                <c:pt idx="22">
                  <c:v>23.69</c:v>
                </c:pt>
                <c:pt idx="23">
                  <c:v>26.527999999999999</c:v>
                </c:pt>
                <c:pt idx="24">
                  <c:v>5.3929999999999998</c:v>
                </c:pt>
                <c:pt idx="25">
                  <c:v>14.475</c:v>
                </c:pt>
                <c:pt idx="26">
                  <c:v>25.928000000000001</c:v>
                </c:pt>
                <c:pt idx="27">
                  <c:v>8.3019999999999996</c:v>
                </c:pt>
                <c:pt idx="28">
                  <c:v>1.335</c:v>
                </c:pt>
                <c:pt idx="29">
                  <c:v>34.216000000000001</c:v>
                </c:pt>
                <c:pt idx="30">
                  <c:v>31.212</c:v>
                </c:pt>
                <c:pt idx="31">
                  <c:v>8.42</c:v>
                </c:pt>
                <c:pt idx="32">
                  <c:v>68.251999999999995</c:v>
                </c:pt>
                <c:pt idx="33">
                  <c:v>68.52</c:v>
                </c:pt>
                <c:pt idx="34">
                  <c:v>117.54600000000001</c:v>
                </c:pt>
                <c:pt idx="35">
                  <c:v>124.477</c:v>
                </c:pt>
                <c:pt idx="36">
                  <c:v>155.69900000000001</c:v>
                </c:pt>
                <c:pt idx="37">
                  <c:v>162.072</c:v>
                </c:pt>
                <c:pt idx="38">
                  <c:v>171.25399999999999</c:v>
                </c:pt>
                <c:pt idx="39">
                  <c:v>170.631</c:v>
                </c:pt>
                <c:pt idx="40">
                  <c:v>175.91300000000001</c:v>
                </c:pt>
                <c:pt idx="41">
                  <c:v>170.71899999999999</c:v>
                </c:pt>
                <c:pt idx="42">
                  <c:v>190.672</c:v>
                </c:pt>
                <c:pt idx="43">
                  <c:v>172.452</c:v>
                </c:pt>
                <c:pt idx="44">
                  <c:v>198.61099999999999</c:v>
                </c:pt>
                <c:pt idx="45">
                  <c:v>205.21</c:v>
                </c:pt>
                <c:pt idx="46">
                  <c:v>216.46199999999999</c:v>
                </c:pt>
                <c:pt idx="47">
                  <c:v>224</c:v>
                </c:pt>
                <c:pt idx="48">
                  <c:v>192.316</c:v>
                </c:pt>
                <c:pt idx="49">
                  <c:v>175.215</c:v>
                </c:pt>
                <c:pt idx="50">
                  <c:v>174.82599999999999</c:v>
                </c:pt>
                <c:pt idx="51">
                  <c:v>184.88900000000001</c:v>
                </c:pt>
                <c:pt idx="52">
                  <c:v>190.023</c:v>
                </c:pt>
                <c:pt idx="53">
                  <c:v>193.42500000000001</c:v>
                </c:pt>
                <c:pt idx="54">
                  <c:v>176.35400000000001</c:v>
                </c:pt>
                <c:pt idx="55">
                  <c:v>146.98500000000001</c:v>
                </c:pt>
                <c:pt idx="56">
                  <c:v>146.43600000000001</c:v>
                </c:pt>
                <c:pt idx="57">
                  <c:v>127.90300000000001</c:v>
                </c:pt>
                <c:pt idx="58">
                  <c:v>121.45399999999999</c:v>
                </c:pt>
                <c:pt idx="59">
                  <c:v>131.40299999999999</c:v>
                </c:pt>
                <c:pt idx="60">
                  <c:v>136.56899999999999</c:v>
                </c:pt>
                <c:pt idx="61">
                  <c:v>122.746</c:v>
                </c:pt>
                <c:pt idx="62">
                  <c:v>119.059</c:v>
                </c:pt>
                <c:pt idx="63">
                  <c:v>123.87</c:v>
                </c:pt>
                <c:pt idx="64">
                  <c:v>66.817999999999998</c:v>
                </c:pt>
                <c:pt idx="65">
                  <c:v>69.72</c:v>
                </c:pt>
                <c:pt idx="66">
                  <c:v>101.992</c:v>
                </c:pt>
                <c:pt idx="67">
                  <c:v>20.613</c:v>
                </c:pt>
                <c:pt idx="68">
                  <c:v>4.3360000000000003</c:v>
                </c:pt>
                <c:pt idx="69">
                  <c:v>51.854999999999997</c:v>
                </c:pt>
                <c:pt idx="70">
                  <c:v>54.954999999999998</c:v>
                </c:pt>
                <c:pt idx="71">
                  <c:v>3.75</c:v>
                </c:pt>
                <c:pt idx="72">
                  <c:v>3.1840000000000002</c:v>
                </c:pt>
                <c:pt idx="73">
                  <c:v>7.3029999999999999</c:v>
                </c:pt>
                <c:pt idx="74">
                  <c:v>6.77</c:v>
                </c:pt>
                <c:pt idx="75">
                  <c:v>7.1980000000000004</c:v>
                </c:pt>
                <c:pt idx="76">
                  <c:v>7.0119999999999996</c:v>
                </c:pt>
                <c:pt idx="77">
                  <c:v>6.2050000000000001</c:v>
                </c:pt>
                <c:pt idx="78">
                  <c:v>5.7720000000000002</c:v>
                </c:pt>
                <c:pt idx="79">
                  <c:v>5.27</c:v>
                </c:pt>
                <c:pt idx="80">
                  <c:v>0.67900000000000005</c:v>
                </c:pt>
                <c:pt idx="81">
                  <c:v>2.68</c:v>
                </c:pt>
                <c:pt idx="82">
                  <c:v>1.595</c:v>
                </c:pt>
                <c:pt idx="83">
                  <c:v>2.335</c:v>
                </c:pt>
                <c:pt idx="84">
                  <c:v>3.4830000000000001</c:v>
                </c:pt>
                <c:pt idx="87">
                  <c:v>6.8390000000000004</c:v>
                </c:pt>
                <c:pt idx="88">
                  <c:v>0.64</c:v>
                </c:pt>
                <c:pt idx="89">
                  <c:v>1.1240000000000001</c:v>
                </c:pt>
                <c:pt idx="90">
                  <c:v>1.5840000000000001</c:v>
                </c:pt>
                <c:pt idx="91">
                  <c:v>2.04</c:v>
                </c:pt>
                <c:pt idx="92">
                  <c:v>2.4900000000000002</c:v>
                </c:pt>
                <c:pt idx="93">
                  <c:v>2.33</c:v>
                </c:pt>
                <c:pt idx="94">
                  <c:v>1.92</c:v>
                </c:pt>
                <c:pt idx="95">
                  <c:v>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D18-40AB-BBD0-656DC7D76B9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D18-40AB-BBD0-656DC7D76B9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D18-40AB-BBD0-656DC7D76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107.44</c:v>
                </c:pt>
                <c:pt idx="1">
                  <c:v>108.99</c:v>
                </c:pt>
                <c:pt idx="2">
                  <c:v>107.12</c:v>
                </c:pt>
                <c:pt idx="3">
                  <c:v>102.6</c:v>
                </c:pt>
                <c:pt idx="4">
                  <c:v>109.51</c:v>
                </c:pt>
                <c:pt idx="5">
                  <c:v>103.45</c:v>
                </c:pt>
                <c:pt idx="6">
                  <c:v>101.34</c:v>
                </c:pt>
                <c:pt idx="7">
                  <c:v>100.4</c:v>
                </c:pt>
                <c:pt idx="8">
                  <c:v>104.4</c:v>
                </c:pt>
                <c:pt idx="9">
                  <c:v>102.27</c:v>
                </c:pt>
                <c:pt idx="10">
                  <c:v>102.08</c:v>
                </c:pt>
                <c:pt idx="11">
                  <c:v>102.25</c:v>
                </c:pt>
                <c:pt idx="12">
                  <c:v>96.34</c:v>
                </c:pt>
                <c:pt idx="13">
                  <c:v>90.87</c:v>
                </c:pt>
                <c:pt idx="14">
                  <c:v>95.23</c:v>
                </c:pt>
                <c:pt idx="15">
                  <c:v>96.83</c:v>
                </c:pt>
                <c:pt idx="16">
                  <c:v>96.44</c:v>
                </c:pt>
                <c:pt idx="17">
                  <c:v>93.84</c:v>
                </c:pt>
                <c:pt idx="18">
                  <c:v>90.63</c:v>
                </c:pt>
                <c:pt idx="19">
                  <c:v>94.76</c:v>
                </c:pt>
                <c:pt idx="20">
                  <c:v>102.23</c:v>
                </c:pt>
                <c:pt idx="21">
                  <c:v>100.21</c:v>
                </c:pt>
                <c:pt idx="22">
                  <c:v>108.47</c:v>
                </c:pt>
                <c:pt idx="23">
                  <c:v>105.98</c:v>
                </c:pt>
                <c:pt idx="24">
                  <c:v>108.84</c:v>
                </c:pt>
                <c:pt idx="25">
                  <c:v>107.61</c:v>
                </c:pt>
                <c:pt idx="26">
                  <c:v>104.91</c:v>
                </c:pt>
                <c:pt idx="27">
                  <c:v>82.6</c:v>
                </c:pt>
                <c:pt idx="28">
                  <c:v>108.03</c:v>
                </c:pt>
                <c:pt idx="29">
                  <c:v>15.01</c:v>
                </c:pt>
                <c:pt idx="30">
                  <c:v>-2.54</c:v>
                </c:pt>
                <c:pt idx="31">
                  <c:v>-15</c:v>
                </c:pt>
                <c:pt idx="32">
                  <c:v>8.34</c:v>
                </c:pt>
                <c:pt idx="33">
                  <c:v>-1.31</c:v>
                </c:pt>
                <c:pt idx="34">
                  <c:v>-4.0999999999999996</c:v>
                </c:pt>
                <c:pt idx="35">
                  <c:v>-4.29</c:v>
                </c:pt>
                <c:pt idx="36">
                  <c:v>-4.0999999999999996</c:v>
                </c:pt>
                <c:pt idx="37">
                  <c:v>-5.22</c:v>
                </c:pt>
                <c:pt idx="38">
                  <c:v>-6.89</c:v>
                </c:pt>
                <c:pt idx="39">
                  <c:v>-7.67</c:v>
                </c:pt>
                <c:pt idx="40">
                  <c:v>-7.31</c:v>
                </c:pt>
                <c:pt idx="41">
                  <c:v>-9.57</c:v>
                </c:pt>
                <c:pt idx="42">
                  <c:v>-9.8699999999999992</c:v>
                </c:pt>
                <c:pt idx="43">
                  <c:v>-13.67</c:v>
                </c:pt>
                <c:pt idx="44">
                  <c:v>-11.53</c:v>
                </c:pt>
                <c:pt idx="45">
                  <c:v>-10.7</c:v>
                </c:pt>
                <c:pt idx="46">
                  <c:v>-8.39</c:v>
                </c:pt>
                <c:pt idx="47">
                  <c:v>-7.88</c:v>
                </c:pt>
                <c:pt idx="48">
                  <c:v>-12.58</c:v>
                </c:pt>
                <c:pt idx="49">
                  <c:v>-13.91</c:v>
                </c:pt>
                <c:pt idx="50">
                  <c:v>-13.8</c:v>
                </c:pt>
                <c:pt idx="51">
                  <c:v>-11.99</c:v>
                </c:pt>
                <c:pt idx="52">
                  <c:v>-11.64</c:v>
                </c:pt>
                <c:pt idx="53">
                  <c:v>-11.02</c:v>
                </c:pt>
                <c:pt idx="54">
                  <c:v>-12.09</c:v>
                </c:pt>
                <c:pt idx="55">
                  <c:v>-13.25</c:v>
                </c:pt>
                <c:pt idx="56">
                  <c:v>-11.94</c:v>
                </c:pt>
                <c:pt idx="57">
                  <c:v>-8.84</c:v>
                </c:pt>
                <c:pt idx="58">
                  <c:v>-9.77</c:v>
                </c:pt>
                <c:pt idx="59">
                  <c:v>-7.24</c:v>
                </c:pt>
                <c:pt idx="60">
                  <c:v>-10.18</c:v>
                </c:pt>
                <c:pt idx="61">
                  <c:v>-8.16</c:v>
                </c:pt>
                <c:pt idx="62">
                  <c:v>-7.04</c:v>
                </c:pt>
                <c:pt idx="63">
                  <c:v>-3.16</c:v>
                </c:pt>
                <c:pt idx="64">
                  <c:v>-5.01</c:v>
                </c:pt>
                <c:pt idx="65">
                  <c:v>-1.63</c:v>
                </c:pt>
                <c:pt idx="66">
                  <c:v>-2.16</c:v>
                </c:pt>
                <c:pt idx="67">
                  <c:v>3</c:v>
                </c:pt>
                <c:pt idx="68">
                  <c:v>-10.18</c:v>
                </c:pt>
                <c:pt idx="69">
                  <c:v>12.9</c:v>
                </c:pt>
                <c:pt idx="70">
                  <c:v>98.51</c:v>
                </c:pt>
                <c:pt idx="71">
                  <c:v>112.31</c:v>
                </c:pt>
                <c:pt idx="72">
                  <c:v>105.51</c:v>
                </c:pt>
                <c:pt idx="73">
                  <c:v>116.97</c:v>
                </c:pt>
                <c:pt idx="74">
                  <c:v>128.72999999999999</c:v>
                </c:pt>
                <c:pt idx="75">
                  <c:v>135.63</c:v>
                </c:pt>
                <c:pt idx="76">
                  <c:v>118.04</c:v>
                </c:pt>
                <c:pt idx="77">
                  <c:v>126.38</c:v>
                </c:pt>
                <c:pt idx="78">
                  <c:v>134.97999999999999</c:v>
                </c:pt>
                <c:pt idx="79">
                  <c:v>139.59</c:v>
                </c:pt>
                <c:pt idx="80">
                  <c:v>135.55000000000001</c:v>
                </c:pt>
                <c:pt idx="81">
                  <c:v>139.91</c:v>
                </c:pt>
                <c:pt idx="82">
                  <c:v>132.93</c:v>
                </c:pt>
                <c:pt idx="83">
                  <c:v>135.06</c:v>
                </c:pt>
                <c:pt idx="84">
                  <c:v>143.35</c:v>
                </c:pt>
                <c:pt idx="85">
                  <c:v>131.16</c:v>
                </c:pt>
                <c:pt idx="86">
                  <c:v>123.6</c:v>
                </c:pt>
                <c:pt idx="87">
                  <c:v>130.49</c:v>
                </c:pt>
                <c:pt idx="88">
                  <c:v>138.66</c:v>
                </c:pt>
                <c:pt idx="89">
                  <c:v>138.44</c:v>
                </c:pt>
                <c:pt idx="90">
                  <c:v>131.79</c:v>
                </c:pt>
                <c:pt idx="91">
                  <c:v>122.51</c:v>
                </c:pt>
                <c:pt idx="92">
                  <c:v>133.19</c:v>
                </c:pt>
                <c:pt idx="93">
                  <c:v>128.79</c:v>
                </c:pt>
                <c:pt idx="94">
                  <c:v>123.92</c:v>
                </c:pt>
                <c:pt idx="95">
                  <c:v>120.25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D18-40AB-BBD0-656DC7D76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FE-4CC8-8A49-21261C562B2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FE-4CC8-8A49-21261C562B2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</c:v>
                </c:pt>
                <c:pt idx="1">
                  <c:v>1.0109999999999999</c:v>
                </c:pt>
                <c:pt idx="2">
                  <c:v>4.9180000000000001</c:v>
                </c:pt>
                <c:pt idx="3">
                  <c:v>1.0449999999999999</c:v>
                </c:pt>
                <c:pt idx="4">
                  <c:v>0.02</c:v>
                </c:pt>
                <c:pt idx="5">
                  <c:v>2.8</c:v>
                </c:pt>
                <c:pt idx="7">
                  <c:v>2.8</c:v>
                </c:pt>
                <c:pt idx="12">
                  <c:v>2.4</c:v>
                </c:pt>
                <c:pt idx="13">
                  <c:v>2.4</c:v>
                </c:pt>
                <c:pt idx="14">
                  <c:v>2.4119999999999999</c:v>
                </c:pt>
                <c:pt idx="15">
                  <c:v>0.04</c:v>
                </c:pt>
                <c:pt idx="16">
                  <c:v>2.4E-2</c:v>
                </c:pt>
                <c:pt idx="17">
                  <c:v>2.8159999999999998</c:v>
                </c:pt>
                <c:pt idx="18">
                  <c:v>6.4</c:v>
                </c:pt>
                <c:pt idx="19">
                  <c:v>6.4</c:v>
                </c:pt>
                <c:pt idx="20">
                  <c:v>2.8</c:v>
                </c:pt>
                <c:pt idx="21">
                  <c:v>2.8</c:v>
                </c:pt>
                <c:pt idx="22">
                  <c:v>6.8</c:v>
                </c:pt>
                <c:pt idx="23">
                  <c:v>2.8</c:v>
                </c:pt>
                <c:pt idx="29">
                  <c:v>4.1520000000000001</c:v>
                </c:pt>
                <c:pt idx="32">
                  <c:v>4.218</c:v>
                </c:pt>
                <c:pt idx="33">
                  <c:v>4.2439999999999998</c:v>
                </c:pt>
                <c:pt idx="65">
                  <c:v>4.3150000000000004</c:v>
                </c:pt>
                <c:pt idx="66">
                  <c:v>4.2690000000000001</c:v>
                </c:pt>
                <c:pt idx="67">
                  <c:v>4.6529999999999996</c:v>
                </c:pt>
                <c:pt idx="69">
                  <c:v>4.3869999999999996</c:v>
                </c:pt>
                <c:pt idx="70">
                  <c:v>3.2</c:v>
                </c:pt>
                <c:pt idx="72">
                  <c:v>0.318</c:v>
                </c:pt>
                <c:pt idx="75">
                  <c:v>4.58</c:v>
                </c:pt>
                <c:pt idx="81">
                  <c:v>1.2</c:v>
                </c:pt>
                <c:pt idx="85">
                  <c:v>2.8</c:v>
                </c:pt>
                <c:pt idx="86">
                  <c:v>0.8</c:v>
                </c:pt>
                <c:pt idx="87">
                  <c:v>2.8</c:v>
                </c:pt>
                <c:pt idx="88">
                  <c:v>0.38700000000000001</c:v>
                </c:pt>
                <c:pt idx="89">
                  <c:v>1.5189999999999999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FE-4CC8-8A49-21261C562B2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8.1010000000000009</c:v>
                </c:pt>
                <c:pt idx="2">
                  <c:v>7.8849999999999998</c:v>
                </c:pt>
                <c:pt idx="3">
                  <c:v>12.188000000000001</c:v>
                </c:pt>
                <c:pt idx="4">
                  <c:v>5.1230000000000002</c:v>
                </c:pt>
                <c:pt idx="5">
                  <c:v>4.7069999999999999</c:v>
                </c:pt>
                <c:pt idx="7">
                  <c:v>4</c:v>
                </c:pt>
                <c:pt idx="11">
                  <c:v>1.2430000000000001</c:v>
                </c:pt>
                <c:pt idx="12">
                  <c:v>16.663</c:v>
                </c:pt>
                <c:pt idx="13">
                  <c:v>11.553000000000001</c:v>
                </c:pt>
                <c:pt idx="14">
                  <c:v>7.4260000000000002</c:v>
                </c:pt>
                <c:pt idx="15">
                  <c:v>13.015000000000001</c:v>
                </c:pt>
                <c:pt idx="16">
                  <c:v>12.298</c:v>
                </c:pt>
                <c:pt idx="17">
                  <c:v>12.456</c:v>
                </c:pt>
                <c:pt idx="18">
                  <c:v>11.849</c:v>
                </c:pt>
                <c:pt idx="19">
                  <c:v>13.077999999999999</c:v>
                </c:pt>
                <c:pt idx="20">
                  <c:v>4.6440000000000001</c:v>
                </c:pt>
                <c:pt idx="21">
                  <c:v>8.7899999999999991</c:v>
                </c:pt>
                <c:pt idx="22">
                  <c:v>8.9469999999999992</c:v>
                </c:pt>
                <c:pt idx="23">
                  <c:v>4.6139999999999999</c:v>
                </c:pt>
                <c:pt idx="24">
                  <c:v>1.968</c:v>
                </c:pt>
                <c:pt idx="25">
                  <c:v>0.51300000000000001</c:v>
                </c:pt>
                <c:pt idx="27">
                  <c:v>8.6150000000000002</c:v>
                </c:pt>
                <c:pt idx="28">
                  <c:v>11.324999999999999</c:v>
                </c:pt>
                <c:pt idx="29">
                  <c:v>29.143000000000001</c:v>
                </c:pt>
                <c:pt idx="30">
                  <c:v>2</c:v>
                </c:pt>
                <c:pt idx="31">
                  <c:v>8.5739999999999998</c:v>
                </c:pt>
                <c:pt idx="32">
                  <c:v>11.356999999999999</c:v>
                </c:pt>
                <c:pt idx="33">
                  <c:v>11.522</c:v>
                </c:pt>
                <c:pt idx="34">
                  <c:v>4</c:v>
                </c:pt>
                <c:pt idx="35">
                  <c:v>4</c:v>
                </c:pt>
                <c:pt idx="36">
                  <c:v>3</c:v>
                </c:pt>
                <c:pt idx="37">
                  <c:v>3</c:v>
                </c:pt>
                <c:pt idx="38">
                  <c:v>1</c:v>
                </c:pt>
                <c:pt idx="39">
                  <c:v>1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57.5</c:v>
                </c:pt>
                <c:pt idx="44">
                  <c:v>52.555999999999997</c:v>
                </c:pt>
                <c:pt idx="45">
                  <c:v>44.386000000000003</c:v>
                </c:pt>
                <c:pt idx="46">
                  <c:v>21.547999999999998</c:v>
                </c:pt>
                <c:pt idx="47">
                  <c:v>17.321999999999999</c:v>
                </c:pt>
                <c:pt idx="48">
                  <c:v>61.2</c:v>
                </c:pt>
                <c:pt idx="49">
                  <c:v>60.8</c:v>
                </c:pt>
                <c:pt idx="50">
                  <c:v>59.4</c:v>
                </c:pt>
                <c:pt idx="51">
                  <c:v>57.996000000000002</c:v>
                </c:pt>
                <c:pt idx="52">
                  <c:v>54.323999999999998</c:v>
                </c:pt>
                <c:pt idx="53">
                  <c:v>48.494</c:v>
                </c:pt>
                <c:pt idx="54">
                  <c:v>57.7</c:v>
                </c:pt>
                <c:pt idx="55">
                  <c:v>56.8</c:v>
                </c:pt>
                <c:pt idx="56">
                  <c:v>54.255000000000003</c:v>
                </c:pt>
                <c:pt idx="57">
                  <c:v>25.51</c:v>
                </c:pt>
                <c:pt idx="58">
                  <c:v>33.290999999999997</c:v>
                </c:pt>
                <c:pt idx="59">
                  <c:v>6.8929999999999998</c:v>
                </c:pt>
                <c:pt idx="60">
                  <c:v>33.981999999999999</c:v>
                </c:pt>
                <c:pt idx="61">
                  <c:v>15.946999999999999</c:v>
                </c:pt>
                <c:pt idx="62">
                  <c:v>6.1189999999999998</c:v>
                </c:pt>
                <c:pt idx="65">
                  <c:v>4.7610000000000001</c:v>
                </c:pt>
                <c:pt idx="66">
                  <c:v>4.8129999999999997</c:v>
                </c:pt>
                <c:pt idx="67">
                  <c:v>5.38</c:v>
                </c:pt>
                <c:pt idx="68">
                  <c:v>8.2000000000000003E-2</c:v>
                </c:pt>
                <c:pt idx="69">
                  <c:v>10.805999999999999</c:v>
                </c:pt>
                <c:pt idx="70">
                  <c:v>46.954999999999998</c:v>
                </c:pt>
                <c:pt idx="72">
                  <c:v>55.670999999999999</c:v>
                </c:pt>
                <c:pt idx="73">
                  <c:v>15.3</c:v>
                </c:pt>
                <c:pt idx="74">
                  <c:v>30.15</c:v>
                </c:pt>
                <c:pt idx="75">
                  <c:v>4.9530000000000003</c:v>
                </c:pt>
                <c:pt idx="76">
                  <c:v>25.789000000000001</c:v>
                </c:pt>
                <c:pt idx="77">
                  <c:v>23.071999999999999</c:v>
                </c:pt>
                <c:pt idx="78">
                  <c:v>25.265999999999998</c:v>
                </c:pt>
                <c:pt idx="79">
                  <c:v>29.841000000000001</c:v>
                </c:pt>
                <c:pt idx="80">
                  <c:v>25.231000000000002</c:v>
                </c:pt>
                <c:pt idx="81">
                  <c:v>25.975000000000001</c:v>
                </c:pt>
                <c:pt idx="82">
                  <c:v>26.149000000000001</c:v>
                </c:pt>
                <c:pt idx="83">
                  <c:v>30.831</c:v>
                </c:pt>
                <c:pt idx="84">
                  <c:v>41.226999999999997</c:v>
                </c:pt>
                <c:pt idx="85">
                  <c:v>50.18</c:v>
                </c:pt>
                <c:pt idx="86">
                  <c:v>39.651000000000003</c:v>
                </c:pt>
                <c:pt idx="87">
                  <c:v>59.484999999999999</c:v>
                </c:pt>
                <c:pt idx="88">
                  <c:v>57.524999999999999</c:v>
                </c:pt>
                <c:pt idx="89">
                  <c:v>48.963999999999999</c:v>
                </c:pt>
                <c:pt idx="90">
                  <c:v>29.274000000000001</c:v>
                </c:pt>
                <c:pt idx="91">
                  <c:v>16.396000000000001</c:v>
                </c:pt>
                <c:pt idx="92">
                  <c:v>37.387999999999998</c:v>
                </c:pt>
                <c:pt idx="93">
                  <c:v>58.844999999999999</c:v>
                </c:pt>
                <c:pt idx="94">
                  <c:v>32.362000000000002</c:v>
                </c:pt>
                <c:pt idx="95">
                  <c:v>42.5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FE-4CC8-8A49-21261C562B2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FE-4CC8-8A49-21261C562B2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FE-4CC8-8A49-21261C562B2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4FE-4CC8-8A49-21261C562B2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4FE-4CC8-8A49-21261C562B2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FE-4CC8-8A49-21261C562B2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4FE-4CC8-8A49-21261C562B2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4FE-4CC8-8A49-21261C562B2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10.4</c:v>
                </c:pt>
                <c:pt idx="1">
                  <c:v>31.9</c:v>
                </c:pt>
                <c:pt idx="2">
                  <c:v>10.7</c:v>
                </c:pt>
                <c:pt idx="3">
                  <c:v>0</c:v>
                </c:pt>
                <c:pt idx="4">
                  <c:v>44.1</c:v>
                </c:pt>
                <c:pt idx="5">
                  <c:v>0.9</c:v>
                </c:pt>
                <c:pt idx="6">
                  <c:v>22.7</c:v>
                </c:pt>
                <c:pt idx="7">
                  <c:v>19.399999999999999</c:v>
                </c:pt>
                <c:pt idx="8">
                  <c:v>31.7</c:v>
                </c:pt>
                <c:pt idx="9">
                  <c:v>45</c:v>
                </c:pt>
                <c:pt idx="10">
                  <c:v>25.8</c:v>
                </c:pt>
                <c:pt idx="11">
                  <c:v>4</c:v>
                </c:pt>
                <c:pt idx="12">
                  <c:v>1.8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2.2999999999999998</c:v>
                </c:pt>
                <c:pt idx="21">
                  <c:v>7.4</c:v>
                </c:pt>
                <c:pt idx="22">
                  <c:v>0</c:v>
                </c:pt>
                <c:pt idx="23">
                  <c:v>9.6999999999999993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</c:v>
                </c:pt>
                <c:pt idx="41">
                  <c:v>0</c:v>
                </c:pt>
                <c:pt idx="42">
                  <c:v>5.7</c:v>
                </c:pt>
                <c:pt idx="43">
                  <c:v>0</c:v>
                </c:pt>
                <c:pt idx="44">
                  <c:v>4.4000000000000004</c:v>
                </c:pt>
                <c:pt idx="45">
                  <c:v>4.7</c:v>
                </c:pt>
                <c:pt idx="46">
                  <c:v>4.8</c:v>
                </c:pt>
                <c:pt idx="47">
                  <c:v>43.7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16</c:v>
                </c:pt>
                <c:pt idx="67">
                  <c:v>0</c:v>
                </c:pt>
                <c:pt idx="68">
                  <c:v>5.2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0.1</c:v>
                </c:pt>
                <c:pt idx="83">
                  <c:v>0</c:v>
                </c:pt>
                <c:pt idx="84">
                  <c:v>0</c:v>
                </c:pt>
                <c:pt idx="85">
                  <c:v>4.7</c:v>
                </c:pt>
                <c:pt idx="86">
                  <c:v>18</c:v>
                </c:pt>
                <c:pt idx="87">
                  <c:v>2.1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FE-4CC8-8A49-21261C562B2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46.279000000000003</c:v>
                </c:pt>
                <c:pt idx="1">
                  <c:v>43.078000000000003</c:v>
                </c:pt>
                <c:pt idx="2">
                  <c:v>49.878999999999998</c:v>
                </c:pt>
                <c:pt idx="3">
                  <c:v>38.25</c:v>
                </c:pt>
                <c:pt idx="4">
                  <c:v>15.916</c:v>
                </c:pt>
                <c:pt idx="5">
                  <c:v>15.592000000000001</c:v>
                </c:pt>
                <c:pt idx="6">
                  <c:v>13.4</c:v>
                </c:pt>
                <c:pt idx="7">
                  <c:v>31.582999999999998</c:v>
                </c:pt>
                <c:pt idx="8">
                  <c:v>10.502000000000001</c:v>
                </c:pt>
                <c:pt idx="9">
                  <c:v>11.198</c:v>
                </c:pt>
                <c:pt idx="10">
                  <c:v>12.33</c:v>
                </c:pt>
                <c:pt idx="11">
                  <c:v>14.11</c:v>
                </c:pt>
                <c:pt idx="12">
                  <c:v>14.145</c:v>
                </c:pt>
                <c:pt idx="13">
                  <c:v>18.998999999999999</c:v>
                </c:pt>
                <c:pt idx="14">
                  <c:v>17.484000000000002</c:v>
                </c:pt>
                <c:pt idx="15">
                  <c:v>19.228999999999999</c:v>
                </c:pt>
                <c:pt idx="16">
                  <c:v>20.712</c:v>
                </c:pt>
                <c:pt idx="17">
                  <c:v>22.222999999999999</c:v>
                </c:pt>
                <c:pt idx="18">
                  <c:v>23.056999999999999</c:v>
                </c:pt>
                <c:pt idx="19">
                  <c:v>26.507999999999999</c:v>
                </c:pt>
                <c:pt idx="20">
                  <c:v>50.607999999999997</c:v>
                </c:pt>
                <c:pt idx="21">
                  <c:v>24.234999999999999</c:v>
                </c:pt>
                <c:pt idx="22">
                  <c:v>47.899000000000001</c:v>
                </c:pt>
                <c:pt idx="23">
                  <c:v>46.024999999999999</c:v>
                </c:pt>
                <c:pt idx="24">
                  <c:v>46.323999999999998</c:v>
                </c:pt>
                <c:pt idx="25">
                  <c:v>50.918999999999997</c:v>
                </c:pt>
                <c:pt idx="26">
                  <c:v>54.542000000000002</c:v>
                </c:pt>
                <c:pt idx="27">
                  <c:v>38.186999999999998</c:v>
                </c:pt>
                <c:pt idx="28">
                  <c:v>32.881999999999998</c:v>
                </c:pt>
                <c:pt idx="29">
                  <c:v>4.4210000000000003</c:v>
                </c:pt>
                <c:pt idx="30">
                  <c:v>55.994999999999997</c:v>
                </c:pt>
                <c:pt idx="31">
                  <c:v>8.65</c:v>
                </c:pt>
                <c:pt idx="32">
                  <c:v>105.577</c:v>
                </c:pt>
                <c:pt idx="33">
                  <c:v>94.59</c:v>
                </c:pt>
                <c:pt idx="34">
                  <c:v>139.136</c:v>
                </c:pt>
                <c:pt idx="35">
                  <c:v>144.50800000000001</c:v>
                </c:pt>
                <c:pt idx="36">
                  <c:v>178.59200000000001</c:v>
                </c:pt>
                <c:pt idx="37">
                  <c:v>171.947</c:v>
                </c:pt>
                <c:pt idx="38">
                  <c:v>192.89400000000001</c:v>
                </c:pt>
                <c:pt idx="39">
                  <c:v>233.124</c:v>
                </c:pt>
                <c:pt idx="40">
                  <c:v>176.41300000000001</c:v>
                </c:pt>
                <c:pt idx="41">
                  <c:v>194.495</c:v>
                </c:pt>
                <c:pt idx="42">
                  <c:v>196.46899999999999</c:v>
                </c:pt>
                <c:pt idx="43">
                  <c:v>206.62799999999999</c:v>
                </c:pt>
                <c:pt idx="44">
                  <c:v>144.85499999999999</c:v>
                </c:pt>
                <c:pt idx="45">
                  <c:v>159.624</c:v>
                </c:pt>
                <c:pt idx="46">
                  <c:v>203.614</c:v>
                </c:pt>
                <c:pt idx="47">
                  <c:v>176.47800000000001</c:v>
                </c:pt>
                <c:pt idx="48">
                  <c:v>194.88900000000001</c:v>
                </c:pt>
                <c:pt idx="49">
                  <c:v>209.98099999999999</c:v>
                </c:pt>
                <c:pt idx="50">
                  <c:v>212.65</c:v>
                </c:pt>
                <c:pt idx="51">
                  <c:v>207.39</c:v>
                </c:pt>
                <c:pt idx="52">
                  <c:v>207.554</c:v>
                </c:pt>
                <c:pt idx="53">
                  <c:v>206.73099999999999</c:v>
                </c:pt>
                <c:pt idx="54">
                  <c:v>215.52699999999999</c:v>
                </c:pt>
                <c:pt idx="55">
                  <c:v>223.88</c:v>
                </c:pt>
                <c:pt idx="56">
                  <c:v>201.33699999999999</c:v>
                </c:pt>
                <c:pt idx="57">
                  <c:v>200.46100000000001</c:v>
                </c:pt>
                <c:pt idx="58">
                  <c:v>204.215</c:v>
                </c:pt>
                <c:pt idx="59">
                  <c:v>140.05000000000001</c:v>
                </c:pt>
                <c:pt idx="60">
                  <c:v>183.83099999999999</c:v>
                </c:pt>
                <c:pt idx="61">
                  <c:v>187.88399999999999</c:v>
                </c:pt>
                <c:pt idx="62">
                  <c:v>178.46700000000001</c:v>
                </c:pt>
                <c:pt idx="63">
                  <c:v>141.27000000000001</c:v>
                </c:pt>
                <c:pt idx="64">
                  <c:v>142.29300000000001</c:v>
                </c:pt>
                <c:pt idx="65">
                  <c:v>71.959000000000003</c:v>
                </c:pt>
                <c:pt idx="66">
                  <c:v>80.188000000000002</c:v>
                </c:pt>
                <c:pt idx="67">
                  <c:v>53.28</c:v>
                </c:pt>
                <c:pt idx="68">
                  <c:v>3.2269999999999999</c:v>
                </c:pt>
                <c:pt idx="69">
                  <c:v>36.661999999999999</c:v>
                </c:pt>
                <c:pt idx="70">
                  <c:v>4.8</c:v>
                </c:pt>
                <c:pt idx="71">
                  <c:v>8.75</c:v>
                </c:pt>
                <c:pt idx="72">
                  <c:v>23.334</c:v>
                </c:pt>
                <c:pt idx="73">
                  <c:v>29.844000000000001</c:v>
                </c:pt>
                <c:pt idx="74">
                  <c:v>41.014000000000003</c:v>
                </c:pt>
                <c:pt idx="75">
                  <c:v>12.9</c:v>
                </c:pt>
                <c:pt idx="76">
                  <c:v>39.149000000000001</c:v>
                </c:pt>
                <c:pt idx="77">
                  <c:v>41.058</c:v>
                </c:pt>
                <c:pt idx="78">
                  <c:v>41.531999999999996</c:v>
                </c:pt>
                <c:pt idx="79">
                  <c:v>42.44</c:v>
                </c:pt>
                <c:pt idx="80">
                  <c:v>42.628999999999998</c:v>
                </c:pt>
                <c:pt idx="81">
                  <c:v>42.485999999999997</c:v>
                </c:pt>
                <c:pt idx="82">
                  <c:v>38.546999999999997</c:v>
                </c:pt>
                <c:pt idx="83">
                  <c:v>38.185000000000002</c:v>
                </c:pt>
                <c:pt idx="84">
                  <c:v>37.956000000000003</c:v>
                </c:pt>
                <c:pt idx="85">
                  <c:v>18.006</c:v>
                </c:pt>
                <c:pt idx="86">
                  <c:v>18.227</c:v>
                </c:pt>
                <c:pt idx="87">
                  <c:v>16.718</c:v>
                </c:pt>
                <c:pt idx="88">
                  <c:v>12.641</c:v>
                </c:pt>
                <c:pt idx="89">
                  <c:v>9.9649999999999999</c:v>
                </c:pt>
                <c:pt idx="90">
                  <c:v>6.8390000000000004</c:v>
                </c:pt>
                <c:pt idx="91">
                  <c:v>5.1520000000000001</c:v>
                </c:pt>
                <c:pt idx="92">
                  <c:v>2.851</c:v>
                </c:pt>
                <c:pt idx="93">
                  <c:v>0.46100000000000002</c:v>
                </c:pt>
                <c:pt idx="94">
                  <c:v>0.83099999999999996</c:v>
                </c:pt>
                <c:pt idx="95">
                  <c:v>2.1989999999999998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FE-4CC8-8A49-21261C562B2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4FE-4CC8-8A49-21261C562B2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4FE-4CC8-8A49-21261C562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107.44</c:v>
                </c:pt>
                <c:pt idx="1">
                  <c:v>108.99</c:v>
                </c:pt>
                <c:pt idx="2">
                  <c:v>107.12</c:v>
                </c:pt>
                <c:pt idx="3">
                  <c:v>102.6</c:v>
                </c:pt>
                <c:pt idx="4">
                  <c:v>109.51</c:v>
                </c:pt>
                <c:pt idx="5">
                  <c:v>103.45</c:v>
                </c:pt>
                <c:pt idx="6">
                  <c:v>101.34</c:v>
                </c:pt>
                <c:pt idx="7">
                  <c:v>100.4</c:v>
                </c:pt>
                <c:pt idx="8">
                  <c:v>104.4</c:v>
                </c:pt>
                <c:pt idx="9">
                  <c:v>102.27</c:v>
                </c:pt>
                <c:pt idx="10">
                  <c:v>102.08</c:v>
                </c:pt>
                <c:pt idx="11">
                  <c:v>102.25</c:v>
                </c:pt>
                <c:pt idx="12">
                  <c:v>96.34</c:v>
                </c:pt>
                <c:pt idx="13">
                  <c:v>90.87</c:v>
                </c:pt>
                <c:pt idx="14">
                  <c:v>95.23</c:v>
                </c:pt>
                <c:pt idx="15">
                  <c:v>96.83</c:v>
                </c:pt>
                <c:pt idx="16">
                  <c:v>96.44</c:v>
                </c:pt>
                <c:pt idx="17">
                  <c:v>93.84</c:v>
                </c:pt>
                <c:pt idx="18">
                  <c:v>90.63</c:v>
                </c:pt>
                <c:pt idx="19">
                  <c:v>94.76</c:v>
                </c:pt>
                <c:pt idx="20">
                  <c:v>102.23</c:v>
                </c:pt>
                <c:pt idx="21">
                  <c:v>100.21</c:v>
                </c:pt>
                <c:pt idx="22">
                  <c:v>108.47</c:v>
                </c:pt>
                <c:pt idx="23">
                  <c:v>105.98</c:v>
                </c:pt>
                <c:pt idx="24">
                  <c:v>108.84</c:v>
                </c:pt>
                <c:pt idx="25">
                  <c:v>107.61</c:v>
                </c:pt>
                <c:pt idx="26">
                  <c:v>104.91</c:v>
                </c:pt>
                <c:pt idx="27">
                  <c:v>82.6</c:v>
                </c:pt>
                <c:pt idx="28">
                  <c:v>108.03</c:v>
                </c:pt>
                <c:pt idx="29">
                  <c:v>15.01</c:v>
                </c:pt>
                <c:pt idx="30">
                  <c:v>-2.54</c:v>
                </c:pt>
                <c:pt idx="31">
                  <c:v>-15</c:v>
                </c:pt>
                <c:pt idx="32">
                  <c:v>8.34</c:v>
                </c:pt>
                <c:pt idx="33">
                  <c:v>-1.31</c:v>
                </c:pt>
                <c:pt idx="34">
                  <c:v>-4.0999999999999996</c:v>
                </c:pt>
                <c:pt idx="35">
                  <c:v>-4.29</c:v>
                </c:pt>
                <c:pt idx="36">
                  <c:v>-4.0999999999999996</c:v>
                </c:pt>
                <c:pt idx="37">
                  <c:v>-5.22</c:v>
                </c:pt>
                <c:pt idx="38">
                  <c:v>-6.89</c:v>
                </c:pt>
                <c:pt idx="39">
                  <c:v>-7.67</c:v>
                </c:pt>
                <c:pt idx="40">
                  <c:v>-7.31</c:v>
                </c:pt>
                <c:pt idx="41">
                  <c:v>-9.57</c:v>
                </c:pt>
                <c:pt idx="42">
                  <c:v>-9.8699999999999992</c:v>
                </c:pt>
                <c:pt idx="43">
                  <c:v>-13.67</c:v>
                </c:pt>
                <c:pt idx="44">
                  <c:v>-11.53</c:v>
                </c:pt>
                <c:pt idx="45">
                  <c:v>-10.7</c:v>
                </c:pt>
                <c:pt idx="46">
                  <c:v>-8.39</c:v>
                </c:pt>
                <c:pt idx="47">
                  <c:v>-7.88</c:v>
                </c:pt>
                <c:pt idx="48">
                  <c:v>-12.58</c:v>
                </c:pt>
                <c:pt idx="49">
                  <c:v>-13.91</c:v>
                </c:pt>
                <c:pt idx="50">
                  <c:v>-13.8</c:v>
                </c:pt>
                <c:pt idx="51">
                  <c:v>-11.99</c:v>
                </c:pt>
                <c:pt idx="52">
                  <c:v>-11.64</c:v>
                </c:pt>
                <c:pt idx="53">
                  <c:v>-11.02</c:v>
                </c:pt>
                <c:pt idx="54">
                  <c:v>-12.09</c:v>
                </c:pt>
                <c:pt idx="55">
                  <c:v>-13.25</c:v>
                </c:pt>
                <c:pt idx="56">
                  <c:v>-11.94</c:v>
                </c:pt>
                <c:pt idx="57">
                  <c:v>-8.84</c:v>
                </c:pt>
                <c:pt idx="58">
                  <c:v>-9.77</c:v>
                </c:pt>
                <c:pt idx="59">
                  <c:v>-7.24</c:v>
                </c:pt>
                <c:pt idx="60">
                  <c:v>-10.18</c:v>
                </c:pt>
                <c:pt idx="61">
                  <c:v>-8.16</c:v>
                </c:pt>
                <c:pt idx="62">
                  <c:v>-7.04</c:v>
                </c:pt>
                <c:pt idx="63">
                  <c:v>-3.16</c:v>
                </c:pt>
                <c:pt idx="64">
                  <c:v>-5.01</c:v>
                </c:pt>
                <c:pt idx="65">
                  <c:v>-1.63</c:v>
                </c:pt>
                <c:pt idx="66">
                  <c:v>-2.16</c:v>
                </c:pt>
                <c:pt idx="67">
                  <c:v>3</c:v>
                </c:pt>
                <c:pt idx="68">
                  <c:v>-10.18</c:v>
                </c:pt>
                <c:pt idx="69">
                  <c:v>12.9</c:v>
                </c:pt>
                <c:pt idx="70">
                  <c:v>98.51</c:v>
                </c:pt>
                <c:pt idx="71">
                  <c:v>112.31</c:v>
                </c:pt>
                <c:pt idx="72">
                  <c:v>105.51</c:v>
                </c:pt>
                <c:pt idx="73">
                  <c:v>116.97</c:v>
                </c:pt>
                <c:pt idx="74">
                  <c:v>128.72999999999999</c:v>
                </c:pt>
                <c:pt idx="75">
                  <c:v>135.63</c:v>
                </c:pt>
                <c:pt idx="76">
                  <c:v>118.04</c:v>
                </c:pt>
                <c:pt idx="77">
                  <c:v>126.38</c:v>
                </c:pt>
                <c:pt idx="78">
                  <c:v>134.97999999999999</c:v>
                </c:pt>
                <c:pt idx="79">
                  <c:v>139.59</c:v>
                </c:pt>
                <c:pt idx="80">
                  <c:v>135.55000000000001</c:v>
                </c:pt>
                <c:pt idx="81">
                  <c:v>139.91</c:v>
                </c:pt>
                <c:pt idx="82">
                  <c:v>132.93</c:v>
                </c:pt>
                <c:pt idx="83">
                  <c:v>135.06</c:v>
                </c:pt>
                <c:pt idx="84">
                  <c:v>143.35</c:v>
                </c:pt>
                <c:pt idx="85">
                  <c:v>131.16</c:v>
                </c:pt>
                <c:pt idx="86">
                  <c:v>123.6</c:v>
                </c:pt>
                <c:pt idx="87">
                  <c:v>130.49</c:v>
                </c:pt>
                <c:pt idx="88">
                  <c:v>138.66</c:v>
                </c:pt>
                <c:pt idx="89">
                  <c:v>138.44</c:v>
                </c:pt>
                <c:pt idx="90">
                  <c:v>131.79</c:v>
                </c:pt>
                <c:pt idx="91">
                  <c:v>122.51</c:v>
                </c:pt>
                <c:pt idx="92">
                  <c:v>133.19</c:v>
                </c:pt>
                <c:pt idx="93">
                  <c:v>128.79</c:v>
                </c:pt>
                <c:pt idx="94">
                  <c:v>123.92</c:v>
                </c:pt>
                <c:pt idx="95">
                  <c:v>120.25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4FE-4CC8-8A49-21261C562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57.155000000000001</v>
      </c>
      <c r="C5" s="25">
        <v>84.111000000000004</v>
      </c>
      <c r="D5" s="25">
        <v>73.352999999999994</v>
      </c>
      <c r="E5" s="25">
        <v>51.488</v>
      </c>
      <c r="F5" s="25">
        <v>67.478999999999999</v>
      </c>
      <c r="G5" s="25">
        <v>26.324999999999999</v>
      </c>
      <c r="H5" s="25">
        <v>38.401000000000003</v>
      </c>
      <c r="I5" s="25">
        <v>60.082000000000001</v>
      </c>
      <c r="J5" s="25">
        <v>43.734999999999999</v>
      </c>
      <c r="K5" s="25">
        <v>57.741999999999997</v>
      </c>
      <c r="L5" s="25">
        <v>39.67</v>
      </c>
      <c r="M5" s="25">
        <v>20.829000000000001</v>
      </c>
      <c r="N5" s="25">
        <v>36.53</v>
      </c>
      <c r="O5" s="25">
        <v>34.421999999999997</v>
      </c>
      <c r="P5" s="25">
        <v>28.864000000000001</v>
      </c>
      <c r="Q5" s="25">
        <v>33.798999999999999</v>
      </c>
      <c r="R5" s="25">
        <v>34.533999999999999</v>
      </c>
      <c r="S5" s="25">
        <v>38.994</v>
      </c>
      <c r="T5" s="25">
        <v>42.805999999999997</v>
      </c>
      <c r="U5" s="25">
        <v>47.485999999999997</v>
      </c>
      <c r="V5" s="25">
        <v>61.893999999999998</v>
      </c>
      <c r="W5" s="25">
        <v>44.709000000000003</v>
      </c>
      <c r="X5" s="25">
        <v>65.162000000000006</v>
      </c>
      <c r="Y5" s="25">
        <v>64.616</v>
      </c>
      <c r="Z5" s="25">
        <v>49.792999999999999</v>
      </c>
      <c r="AA5" s="25">
        <v>52.975000000000001</v>
      </c>
      <c r="AB5" s="25">
        <v>55.997999999999998</v>
      </c>
      <c r="AC5" s="25">
        <v>48.302</v>
      </c>
      <c r="AD5" s="25">
        <v>45.734999999999999</v>
      </c>
      <c r="AE5" s="25">
        <v>39.216000000000001</v>
      </c>
      <c r="AF5" s="25">
        <v>59.494999999999997</v>
      </c>
      <c r="AG5" s="25">
        <v>18.724</v>
      </c>
      <c r="AH5" s="25">
        <v>122.652</v>
      </c>
      <c r="AI5" s="25">
        <v>111.85599999999999</v>
      </c>
      <c r="AJ5" s="25">
        <v>144.636</v>
      </c>
      <c r="AK5" s="25">
        <v>150.00800000000001</v>
      </c>
      <c r="AL5" s="25">
        <v>183.09200000000001</v>
      </c>
      <c r="AM5" s="25">
        <v>176.447</v>
      </c>
      <c r="AN5" s="25">
        <v>195.39400000000001</v>
      </c>
      <c r="AO5" s="25">
        <v>235.62700000000001</v>
      </c>
      <c r="AP5" s="25">
        <v>185.91300000000001</v>
      </c>
      <c r="AQ5" s="25">
        <v>198.01900000000001</v>
      </c>
      <c r="AR5" s="25">
        <v>205.672</v>
      </c>
      <c r="AS5" s="25">
        <v>265.65199999999999</v>
      </c>
      <c r="AT5" s="25">
        <v>203.31100000000001</v>
      </c>
      <c r="AU5" s="25">
        <v>210.21</v>
      </c>
      <c r="AV5" s="25">
        <v>231.46199999999999</v>
      </c>
      <c r="AW5" s="25">
        <v>239</v>
      </c>
      <c r="AX5" s="25">
        <v>257.61599999999999</v>
      </c>
      <c r="AY5" s="25">
        <v>272.315</v>
      </c>
      <c r="AZ5" s="25">
        <v>273.52600000000001</v>
      </c>
      <c r="BA5" s="25">
        <v>266.88900000000001</v>
      </c>
      <c r="BB5" s="25">
        <v>263.423</v>
      </c>
      <c r="BC5" s="25">
        <v>256.72500000000002</v>
      </c>
      <c r="BD5" s="25">
        <v>274.75400000000002</v>
      </c>
      <c r="BE5" s="25">
        <v>282.185</v>
      </c>
      <c r="BF5" s="25">
        <v>257.13600000000002</v>
      </c>
      <c r="BG5" s="25">
        <v>227.50299999999999</v>
      </c>
      <c r="BH5" s="25">
        <v>239.054</v>
      </c>
      <c r="BI5" s="25">
        <v>148.40299999999999</v>
      </c>
      <c r="BJ5" s="25">
        <v>219.26900000000001</v>
      </c>
      <c r="BK5" s="25">
        <v>205.346</v>
      </c>
      <c r="BL5" s="25">
        <v>186.059</v>
      </c>
      <c r="BM5" s="25">
        <v>142.77000000000001</v>
      </c>
      <c r="BN5" s="25">
        <v>143.79300000000001</v>
      </c>
      <c r="BO5" s="25">
        <v>85.834999999999994</v>
      </c>
      <c r="BP5" s="25">
        <v>110.07</v>
      </c>
      <c r="BQ5" s="25">
        <v>68.113</v>
      </c>
      <c r="BR5" s="25">
        <v>13.302</v>
      </c>
      <c r="BS5" s="25">
        <v>51.854999999999997</v>
      </c>
      <c r="BT5" s="25">
        <v>54.954999999999998</v>
      </c>
      <c r="BU5" s="25">
        <v>8.75</v>
      </c>
      <c r="BV5" s="25">
        <v>79.284000000000006</v>
      </c>
      <c r="BW5" s="25">
        <v>45.103000000000002</v>
      </c>
      <c r="BX5" s="25">
        <v>71.17</v>
      </c>
      <c r="BY5" s="25">
        <v>22.477</v>
      </c>
      <c r="BZ5" s="25">
        <v>64.912000000000006</v>
      </c>
      <c r="CA5" s="25">
        <v>64.105000000000004</v>
      </c>
      <c r="CB5" s="25">
        <v>66.772000000000006</v>
      </c>
      <c r="CC5" s="25">
        <v>72.266999999999996</v>
      </c>
      <c r="CD5" s="25">
        <v>67.879000000000005</v>
      </c>
      <c r="CE5" s="25">
        <v>69.680000000000007</v>
      </c>
      <c r="CF5" s="25">
        <v>64.795000000000002</v>
      </c>
      <c r="CG5" s="25">
        <v>69.034999999999997</v>
      </c>
      <c r="CH5" s="25">
        <v>79.183000000000007</v>
      </c>
      <c r="CI5" s="25">
        <v>75.7</v>
      </c>
      <c r="CJ5" s="25">
        <v>76.7</v>
      </c>
      <c r="CK5" s="25">
        <v>81.138999999999996</v>
      </c>
      <c r="CL5" s="25">
        <v>70.575999999999993</v>
      </c>
      <c r="CM5" s="25">
        <v>60.423999999999999</v>
      </c>
      <c r="CN5" s="25">
        <v>36.067999999999998</v>
      </c>
      <c r="CO5" s="25">
        <v>21.54</v>
      </c>
      <c r="CP5" s="25">
        <v>40.19</v>
      </c>
      <c r="CQ5" s="25">
        <v>59.279000000000003</v>
      </c>
      <c r="CR5" s="25">
        <v>33.189</v>
      </c>
      <c r="CS5" s="25">
        <v>44.65</v>
      </c>
      <c r="CT5" s="26"/>
      <c r="CU5" s="26"/>
      <c r="CV5" s="26"/>
      <c r="CW5" s="27"/>
      <c r="CX5" s="28">
        <f t="array" ref="CX5">SUMPRODUCT(B5:CW5*0.25)</f>
        <v>2582.2845000000002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107.44</v>
      </c>
      <c r="C8" s="37">
        <v>108.99</v>
      </c>
      <c r="D8" s="37">
        <v>107.12</v>
      </c>
      <c r="E8" s="37">
        <v>102.6</v>
      </c>
      <c r="F8" s="37">
        <v>109.51</v>
      </c>
      <c r="G8" s="37">
        <v>103.45</v>
      </c>
      <c r="H8" s="37">
        <v>101.34</v>
      </c>
      <c r="I8" s="37">
        <v>100.4</v>
      </c>
      <c r="J8" s="37">
        <v>104.4</v>
      </c>
      <c r="K8" s="37">
        <v>102.27</v>
      </c>
      <c r="L8" s="37">
        <v>102.08</v>
      </c>
      <c r="M8" s="37">
        <v>102.25</v>
      </c>
      <c r="N8" s="37">
        <v>96.34</v>
      </c>
      <c r="O8" s="37">
        <v>90.87</v>
      </c>
      <c r="P8" s="37">
        <v>95.23</v>
      </c>
      <c r="Q8" s="37">
        <v>96.83</v>
      </c>
      <c r="R8" s="37">
        <v>96.44</v>
      </c>
      <c r="S8" s="37">
        <v>93.84</v>
      </c>
      <c r="T8" s="37">
        <v>90.63</v>
      </c>
      <c r="U8" s="37">
        <v>94.76</v>
      </c>
      <c r="V8" s="37">
        <v>102.23</v>
      </c>
      <c r="W8" s="37">
        <v>100.21</v>
      </c>
      <c r="X8" s="37">
        <v>108.47</v>
      </c>
      <c r="Y8" s="37">
        <v>105.98</v>
      </c>
      <c r="Z8" s="37">
        <v>108.84</v>
      </c>
      <c r="AA8" s="37">
        <v>107.61</v>
      </c>
      <c r="AB8" s="37">
        <v>104.91</v>
      </c>
      <c r="AC8" s="37">
        <v>82.6</v>
      </c>
      <c r="AD8" s="37">
        <v>108.03</v>
      </c>
      <c r="AE8" s="37">
        <v>15.01</v>
      </c>
      <c r="AF8" s="37">
        <v>-2.54</v>
      </c>
      <c r="AG8" s="37">
        <v>-15</v>
      </c>
      <c r="AH8" s="37">
        <v>8.34</v>
      </c>
      <c r="AI8" s="37">
        <v>-1.31</v>
      </c>
      <c r="AJ8" s="37">
        <v>-4.0999999999999996</v>
      </c>
      <c r="AK8" s="37">
        <v>-4.29</v>
      </c>
      <c r="AL8" s="37">
        <v>-4.0999999999999996</v>
      </c>
      <c r="AM8" s="37">
        <v>-5.22</v>
      </c>
      <c r="AN8" s="37">
        <v>-6.89</v>
      </c>
      <c r="AO8" s="37">
        <v>-7.67</v>
      </c>
      <c r="AP8" s="37">
        <v>-7.31</v>
      </c>
      <c r="AQ8" s="37">
        <v>-9.57</v>
      </c>
      <c r="AR8" s="37">
        <v>-9.8699999999999992</v>
      </c>
      <c r="AS8" s="37">
        <v>-13.67</v>
      </c>
      <c r="AT8" s="37">
        <v>-11.53</v>
      </c>
      <c r="AU8" s="37">
        <v>-10.7</v>
      </c>
      <c r="AV8" s="37">
        <v>-8.39</v>
      </c>
      <c r="AW8" s="37">
        <v>-7.88</v>
      </c>
      <c r="AX8" s="37">
        <v>-12.58</v>
      </c>
      <c r="AY8" s="37">
        <v>-13.91</v>
      </c>
      <c r="AZ8" s="37">
        <v>-13.8</v>
      </c>
      <c r="BA8" s="37">
        <v>-11.99</v>
      </c>
      <c r="BB8" s="37">
        <v>-11.64</v>
      </c>
      <c r="BC8" s="37">
        <v>-11.02</v>
      </c>
      <c r="BD8" s="37">
        <v>-12.09</v>
      </c>
      <c r="BE8" s="37">
        <v>-13.25</v>
      </c>
      <c r="BF8" s="37">
        <v>-11.94</v>
      </c>
      <c r="BG8" s="37">
        <v>-8.84</v>
      </c>
      <c r="BH8" s="37">
        <v>-9.77</v>
      </c>
      <c r="BI8" s="37">
        <v>-7.24</v>
      </c>
      <c r="BJ8" s="37">
        <v>-10.18</v>
      </c>
      <c r="BK8" s="37">
        <v>-8.16</v>
      </c>
      <c r="BL8" s="37">
        <v>-7.04</v>
      </c>
      <c r="BM8" s="37">
        <v>-3.16</v>
      </c>
      <c r="BN8" s="37">
        <v>-5.01</v>
      </c>
      <c r="BO8" s="37">
        <v>-1.63</v>
      </c>
      <c r="BP8" s="37">
        <v>-2.16</v>
      </c>
      <c r="BQ8" s="37">
        <v>3</v>
      </c>
      <c r="BR8" s="37">
        <v>-10.18</v>
      </c>
      <c r="BS8" s="37">
        <v>12.9</v>
      </c>
      <c r="BT8" s="37">
        <v>98.51</v>
      </c>
      <c r="BU8" s="37">
        <v>112.31</v>
      </c>
      <c r="BV8" s="37">
        <v>105.51</v>
      </c>
      <c r="BW8" s="37">
        <v>116.97</v>
      </c>
      <c r="BX8" s="37">
        <v>128.72999999999999</v>
      </c>
      <c r="BY8" s="37">
        <v>135.63</v>
      </c>
      <c r="BZ8" s="37">
        <v>118.04</v>
      </c>
      <c r="CA8" s="37">
        <v>126.38</v>
      </c>
      <c r="CB8" s="37">
        <v>134.97999999999999</v>
      </c>
      <c r="CC8" s="37">
        <v>139.59</v>
      </c>
      <c r="CD8" s="37">
        <v>135.55000000000001</v>
      </c>
      <c r="CE8" s="37">
        <v>139.91</v>
      </c>
      <c r="CF8" s="37">
        <v>132.93</v>
      </c>
      <c r="CG8" s="37">
        <v>135.06</v>
      </c>
      <c r="CH8" s="37">
        <v>143.35</v>
      </c>
      <c r="CI8" s="37">
        <v>131.16</v>
      </c>
      <c r="CJ8" s="37">
        <v>123.6</v>
      </c>
      <c r="CK8" s="37">
        <v>130.49</v>
      </c>
      <c r="CL8" s="37">
        <v>138.66</v>
      </c>
      <c r="CM8" s="37">
        <v>138.44</v>
      </c>
      <c r="CN8" s="37">
        <v>131.79</v>
      </c>
      <c r="CO8" s="37">
        <v>122.51</v>
      </c>
      <c r="CP8" s="37">
        <v>133.19</v>
      </c>
      <c r="CQ8" s="37">
        <v>128.79</v>
      </c>
      <c r="CR8" s="37">
        <v>123.92</v>
      </c>
      <c r="CS8" s="37">
        <v>120.25</v>
      </c>
      <c r="CT8" s="38"/>
      <c r="CU8" s="38"/>
      <c r="CV8" s="38"/>
      <c r="CW8" s="39"/>
      <c r="CX8" s="40">
        <f>IF(SUM(B8:CW8)&lt;&gt;0,AVERAGEIF(B8:CW8,"&lt;&gt;"""),"")</f>
        <v>62.34937500000003</v>
      </c>
    </row>
    <row r="9" spans="1:102" ht="24.9" customHeight="1" thickBot="1" x14ac:dyDescent="0.3">
      <c r="A9" s="41" t="s">
        <v>6</v>
      </c>
      <c r="B9" s="42">
        <v>106.53749999999999</v>
      </c>
      <c r="C9" s="43">
        <v>106.53749999999999</v>
      </c>
      <c r="D9" s="43">
        <v>106.53749999999999</v>
      </c>
      <c r="E9" s="43">
        <v>106.53749999999999</v>
      </c>
      <c r="F9" s="43">
        <v>103.675</v>
      </c>
      <c r="G9" s="43">
        <v>103.675</v>
      </c>
      <c r="H9" s="43">
        <v>103.675</v>
      </c>
      <c r="I9" s="43">
        <v>103.675</v>
      </c>
      <c r="J9" s="43">
        <v>102.75</v>
      </c>
      <c r="K9" s="43">
        <v>102.75</v>
      </c>
      <c r="L9" s="43">
        <v>102.75</v>
      </c>
      <c r="M9" s="43">
        <v>102.75</v>
      </c>
      <c r="N9" s="43">
        <v>94.817499999999995</v>
      </c>
      <c r="O9" s="43">
        <v>94.817499999999995</v>
      </c>
      <c r="P9" s="43">
        <v>94.817499999999995</v>
      </c>
      <c r="Q9" s="43">
        <v>94.817499999999995</v>
      </c>
      <c r="R9" s="43">
        <v>93.917500000000004</v>
      </c>
      <c r="S9" s="43">
        <v>93.917500000000004</v>
      </c>
      <c r="T9" s="43">
        <v>93.917500000000004</v>
      </c>
      <c r="U9" s="43">
        <v>93.917500000000004</v>
      </c>
      <c r="V9" s="43">
        <v>104.2225</v>
      </c>
      <c r="W9" s="43">
        <v>104.2225</v>
      </c>
      <c r="X9" s="43">
        <v>104.2225</v>
      </c>
      <c r="Y9" s="43">
        <v>104.2225</v>
      </c>
      <c r="Z9" s="43">
        <v>100.99</v>
      </c>
      <c r="AA9" s="43">
        <v>100.99</v>
      </c>
      <c r="AB9" s="43">
        <v>100.99</v>
      </c>
      <c r="AC9" s="43">
        <v>100.99</v>
      </c>
      <c r="AD9" s="43">
        <v>26.375</v>
      </c>
      <c r="AE9" s="43">
        <v>26.375</v>
      </c>
      <c r="AF9" s="43">
        <v>26.375</v>
      </c>
      <c r="AG9" s="43">
        <v>26.375</v>
      </c>
      <c r="AH9" s="43">
        <v>-0.34</v>
      </c>
      <c r="AI9" s="43">
        <v>-0.34</v>
      </c>
      <c r="AJ9" s="43">
        <v>-0.34</v>
      </c>
      <c r="AK9" s="43">
        <v>-0.34</v>
      </c>
      <c r="AL9" s="43">
        <v>-5.97</v>
      </c>
      <c r="AM9" s="43">
        <v>-5.97</v>
      </c>
      <c r="AN9" s="43">
        <v>-5.97</v>
      </c>
      <c r="AO9" s="43">
        <v>-5.97</v>
      </c>
      <c r="AP9" s="43">
        <v>-10.105</v>
      </c>
      <c r="AQ9" s="43">
        <v>-10.105</v>
      </c>
      <c r="AR9" s="43">
        <v>-10.105</v>
      </c>
      <c r="AS9" s="43">
        <v>-10.105</v>
      </c>
      <c r="AT9" s="43">
        <v>-9.625</v>
      </c>
      <c r="AU9" s="43">
        <v>-9.625</v>
      </c>
      <c r="AV9" s="43">
        <v>-9.625</v>
      </c>
      <c r="AW9" s="43">
        <v>-9.625</v>
      </c>
      <c r="AX9" s="43">
        <v>-13.07</v>
      </c>
      <c r="AY9" s="43">
        <v>-13.07</v>
      </c>
      <c r="AZ9" s="43">
        <v>-13.07</v>
      </c>
      <c r="BA9" s="43">
        <v>-13.07</v>
      </c>
      <c r="BB9" s="43">
        <v>-12</v>
      </c>
      <c r="BC9" s="43">
        <v>-12</v>
      </c>
      <c r="BD9" s="43">
        <v>-12</v>
      </c>
      <c r="BE9" s="43">
        <v>-12</v>
      </c>
      <c r="BF9" s="43">
        <v>-9.4474999999999998</v>
      </c>
      <c r="BG9" s="43">
        <v>-9.4474999999999998</v>
      </c>
      <c r="BH9" s="43">
        <v>-9.4474999999999998</v>
      </c>
      <c r="BI9" s="43">
        <v>-9.4474999999999998</v>
      </c>
      <c r="BJ9" s="43">
        <v>-7.1349999999999998</v>
      </c>
      <c r="BK9" s="43">
        <v>-7.1349999999999998</v>
      </c>
      <c r="BL9" s="43">
        <v>-7.1349999999999998</v>
      </c>
      <c r="BM9" s="43">
        <v>-7.1349999999999998</v>
      </c>
      <c r="BN9" s="43">
        <v>-1.45</v>
      </c>
      <c r="BO9" s="43">
        <v>-1.45</v>
      </c>
      <c r="BP9" s="43">
        <v>-1.45</v>
      </c>
      <c r="BQ9" s="43">
        <v>-1.45</v>
      </c>
      <c r="BR9" s="43">
        <v>53.384999999999998</v>
      </c>
      <c r="BS9" s="43">
        <v>53.384999999999998</v>
      </c>
      <c r="BT9" s="43">
        <v>53.384999999999998</v>
      </c>
      <c r="BU9" s="43">
        <v>53.384999999999998</v>
      </c>
      <c r="BV9" s="43">
        <v>121.71</v>
      </c>
      <c r="BW9" s="43">
        <v>121.71</v>
      </c>
      <c r="BX9" s="43">
        <v>121.71</v>
      </c>
      <c r="BY9" s="43">
        <v>121.71</v>
      </c>
      <c r="BZ9" s="43">
        <v>129.7475</v>
      </c>
      <c r="CA9" s="43">
        <v>129.7475</v>
      </c>
      <c r="CB9" s="43">
        <v>129.7475</v>
      </c>
      <c r="CC9" s="43">
        <v>129.7475</v>
      </c>
      <c r="CD9" s="43">
        <v>135.86250000000001</v>
      </c>
      <c r="CE9" s="43">
        <v>135.86250000000001</v>
      </c>
      <c r="CF9" s="43">
        <v>135.86250000000001</v>
      </c>
      <c r="CG9" s="43">
        <v>135.86250000000001</v>
      </c>
      <c r="CH9" s="43">
        <v>132.15</v>
      </c>
      <c r="CI9" s="43">
        <v>132.15</v>
      </c>
      <c r="CJ9" s="43">
        <v>132.15</v>
      </c>
      <c r="CK9" s="43">
        <v>132.15</v>
      </c>
      <c r="CL9" s="43">
        <v>132.85</v>
      </c>
      <c r="CM9" s="43">
        <v>132.85</v>
      </c>
      <c r="CN9" s="43">
        <v>132.85</v>
      </c>
      <c r="CO9" s="43">
        <v>132.85</v>
      </c>
      <c r="CP9" s="43">
        <v>126.53749999999999</v>
      </c>
      <c r="CQ9" s="43">
        <v>126.53749999999999</v>
      </c>
      <c r="CR9" s="43">
        <v>126.53749999999999</v>
      </c>
      <c r="CS9" s="43">
        <v>126.53749999999999</v>
      </c>
      <c r="CT9" s="44"/>
      <c r="CU9" s="44"/>
      <c r="CV9" s="44"/>
      <c r="CW9" s="45"/>
      <c r="CX9" s="46">
        <f>IF(SUM(B9:CW9)&lt;&gt;0,AVERAGEIF(B9:CW9,"&lt;&gt;"""),"")</f>
        <v>62.349375000000002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47.584000000000003</v>
      </c>
      <c r="C13" s="65">
        <v>70.853999999999999</v>
      </c>
      <c r="D13" s="65">
        <v>60.661999999999999</v>
      </c>
      <c r="E13" s="65"/>
      <c r="F13" s="65">
        <v>30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5.9790000000000001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4.3840000000000003</v>
      </c>
      <c r="CO13" s="65"/>
      <c r="CP13" s="65"/>
      <c r="CQ13" s="65">
        <v>25.649000000000001</v>
      </c>
      <c r="CR13" s="65">
        <v>17.369</v>
      </c>
      <c r="CS13" s="65"/>
      <c r="CT13" s="66"/>
      <c r="CU13" s="66"/>
      <c r="CV13" s="66"/>
      <c r="CW13" s="67"/>
      <c r="CX13" s="68">
        <f t="array" ref="CX13">SUMPRODUCT(B13:CW13*0.25)</f>
        <v>65.620249999999999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0.11</v>
      </c>
      <c r="C15" s="71">
        <v>8.2050000000000001</v>
      </c>
      <c r="D15" s="71">
        <v>10.635</v>
      </c>
      <c r="E15" s="71">
        <v>0.68799999999999994</v>
      </c>
      <c r="F15" s="71">
        <v>17.478000000000002</v>
      </c>
      <c r="G15" s="71">
        <v>0.32500000000000001</v>
      </c>
      <c r="H15" s="71">
        <v>12.401</v>
      </c>
      <c r="I15" s="71">
        <v>27.335000000000001</v>
      </c>
      <c r="J15" s="71">
        <v>28.234999999999999</v>
      </c>
      <c r="K15" s="71">
        <v>28.387</v>
      </c>
      <c r="L15" s="71">
        <v>19.59</v>
      </c>
      <c r="M15" s="71">
        <v>0.52900000000000003</v>
      </c>
      <c r="N15" s="71">
        <v>16.501000000000001</v>
      </c>
      <c r="O15" s="71"/>
      <c r="P15" s="71"/>
      <c r="Q15" s="71"/>
      <c r="R15" s="71">
        <v>7.4729999999999999</v>
      </c>
      <c r="S15" s="71"/>
      <c r="T15" s="71">
        <v>9.5060000000000002</v>
      </c>
      <c r="U15" s="71">
        <v>14.486000000000001</v>
      </c>
      <c r="V15" s="71">
        <v>19.131</v>
      </c>
      <c r="W15" s="71">
        <v>4.7039999999999997</v>
      </c>
      <c r="X15" s="71">
        <v>23.69</v>
      </c>
      <c r="Y15" s="71">
        <v>26.527999999999999</v>
      </c>
      <c r="Z15" s="71">
        <v>5.3929999999999998</v>
      </c>
      <c r="AA15" s="71">
        <v>14.475</v>
      </c>
      <c r="AB15" s="71">
        <v>25.928000000000001</v>
      </c>
      <c r="AC15" s="71">
        <v>8.3019999999999996</v>
      </c>
      <c r="AD15" s="71">
        <v>1.335</v>
      </c>
      <c r="AE15" s="71">
        <v>34.216000000000001</v>
      </c>
      <c r="AF15" s="71">
        <v>31.212</v>
      </c>
      <c r="AG15" s="71">
        <v>8.42</v>
      </c>
      <c r="AH15" s="71">
        <v>68.251999999999995</v>
      </c>
      <c r="AI15" s="71">
        <v>68.52</v>
      </c>
      <c r="AJ15" s="71">
        <v>117.54600000000001</v>
      </c>
      <c r="AK15" s="71">
        <v>124.477</v>
      </c>
      <c r="AL15" s="71">
        <v>155.69900000000001</v>
      </c>
      <c r="AM15" s="71">
        <v>162.072</v>
      </c>
      <c r="AN15" s="71">
        <v>171.25399999999999</v>
      </c>
      <c r="AO15" s="71">
        <v>170.631</v>
      </c>
      <c r="AP15" s="71">
        <v>175.91300000000001</v>
      </c>
      <c r="AQ15" s="71">
        <v>170.71899999999999</v>
      </c>
      <c r="AR15" s="71">
        <v>190.672</v>
      </c>
      <c r="AS15" s="71">
        <v>172.452</v>
      </c>
      <c r="AT15" s="71">
        <v>198.61099999999999</v>
      </c>
      <c r="AU15" s="71">
        <v>205.21</v>
      </c>
      <c r="AV15" s="71">
        <v>216.46199999999999</v>
      </c>
      <c r="AW15" s="71">
        <v>224</v>
      </c>
      <c r="AX15" s="71">
        <v>192.316</v>
      </c>
      <c r="AY15" s="71">
        <v>175.215</v>
      </c>
      <c r="AZ15" s="71">
        <v>174.82599999999999</v>
      </c>
      <c r="BA15" s="71">
        <v>184.88900000000001</v>
      </c>
      <c r="BB15" s="71">
        <v>190.023</v>
      </c>
      <c r="BC15" s="71">
        <v>193.42500000000001</v>
      </c>
      <c r="BD15" s="71">
        <v>176.35400000000001</v>
      </c>
      <c r="BE15" s="71">
        <v>146.98500000000001</v>
      </c>
      <c r="BF15" s="71">
        <v>146.43600000000001</v>
      </c>
      <c r="BG15" s="71">
        <v>127.90300000000001</v>
      </c>
      <c r="BH15" s="71">
        <v>121.45399999999999</v>
      </c>
      <c r="BI15" s="71">
        <v>131.40299999999999</v>
      </c>
      <c r="BJ15" s="71">
        <v>136.56899999999999</v>
      </c>
      <c r="BK15" s="71">
        <v>122.746</v>
      </c>
      <c r="BL15" s="71">
        <v>119.059</v>
      </c>
      <c r="BM15" s="71">
        <v>123.87</v>
      </c>
      <c r="BN15" s="71">
        <v>66.817999999999998</v>
      </c>
      <c r="BO15" s="71">
        <v>69.72</v>
      </c>
      <c r="BP15" s="71">
        <v>101.992</v>
      </c>
      <c r="BQ15" s="71">
        <v>20.613</v>
      </c>
      <c r="BR15" s="71">
        <v>4.3360000000000003</v>
      </c>
      <c r="BS15" s="71">
        <v>51.854999999999997</v>
      </c>
      <c r="BT15" s="71">
        <v>54.954999999999998</v>
      </c>
      <c r="BU15" s="71">
        <v>3.75</v>
      </c>
      <c r="BV15" s="71">
        <v>3.1840000000000002</v>
      </c>
      <c r="BW15" s="71">
        <v>7.3029999999999999</v>
      </c>
      <c r="BX15" s="71">
        <v>6.77</v>
      </c>
      <c r="BY15" s="71">
        <v>7.1980000000000004</v>
      </c>
      <c r="BZ15" s="71">
        <v>7.0119999999999996</v>
      </c>
      <c r="CA15" s="71">
        <v>6.2050000000000001</v>
      </c>
      <c r="CB15" s="71">
        <v>5.7720000000000002</v>
      </c>
      <c r="CC15" s="71">
        <v>5.27</v>
      </c>
      <c r="CD15" s="71">
        <v>0.67900000000000005</v>
      </c>
      <c r="CE15" s="71">
        <v>2.68</v>
      </c>
      <c r="CF15" s="71">
        <v>1.595</v>
      </c>
      <c r="CG15" s="71">
        <v>2.335</v>
      </c>
      <c r="CH15" s="71">
        <v>3.4830000000000001</v>
      </c>
      <c r="CI15" s="71"/>
      <c r="CJ15" s="71"/>
      <c r="CK15" s="71">
        <v>6.8390000000000004</v>
      </c>
      <c r="CL15" s="71">
        <v>0.64</v>
      </c>
      <c r="CM15" s="71">
        <v>1.1240000000000001</v>
      </c>
      <c r="CN15" s="71">
        <v>1.5840000000000001</v>
      </c>
      <c r="CO15" s="71">
        <v>2.04</v>
      </c>
      <c r="CP15" s="71">
        <v>2.4900000000000002</v>
      </c>
      <c r="CQ15" s="71">
        <v>2.33</v>
      </c>
      <c r="CR15" s="71">
        <v>1.92</v>
      </c>
      <c r="CS15" s="71">
        <v>1.95</v>
      </c>
      <c r="CT15" s="72"/>
      <c r="CU15" s="72"/>
      <c r="CV15" s="72"/>
      <c r="CW15" s="73"/>
      <c r="CX15" s="74">
        <f t="array" ref="CX15">SUMPRODUCT(B15:CW15*0.25)</f>
        <v>1478.9057500000006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47.694000000000003</v>
      </c>
      <c r="C18" s="77">
        <f t="shared" ref="C18:BN18" si="0">SUM(C11:C17)</f>
        <v>79.058999999999997</v>
      </c>
      <c r="D18" s="77">
        <f t="shared" si="0"/>
        <v>71.296999999999997</v>
      </c>
      <c r="E18" s="77">
        <f t="shared" si="0"/>
        <v>0.68799999999999994</v>
      </c>
      <c r="F18" s="77">
        <f t="shared" si="0"/>
        <v>47.478000000000002</v>
      </c>
      <c r="G18" s="77">
        <f t="shared" si="0"/>
        <v>0.32500000000000001</v>
      </c>
      <c r="H18" s="77">
        <f t="shared" si="0"/>
        <v>12.401</v>
      </c>
      <c r="I18" s="77">
        <f t="shared" si="0"/>
        <v>27.335000000000001</v>
      </c>
      <c r="J18" s="77">
        <f t="shared" si="0"/>
        <v>28.234999999999999</v>
      </c>
      <c r="K18" s="77">
        <f t="shared" si="0"/>
        <v>28.387</v>
      </c>
      <c r="L18" s="77">
        <f t="shared" si="0"/>
        <v>19.59</v>
      </c>
      <c r="M18" s="77">
        <f t="shared" si="0"/>
        <v>0.52900000000000003</v>
      </c>
      <c r="N18" s="77">
        <f t="shared" si="0"/>
        <v>16.501000000000001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7.4729999999999999</v>
      </c>
      <c r="S18" s="77">
        <f t="shared" si="0"/>
        <v>0</v>
      </c>
      <c r="T18" s="77">
        <f t="shared" si="0"/>
        <v>9.5060000000000002</v>
      </c>
      <c r="U18" s="77">
        <f t="shared" si="0"/>
        <v>14.486000000000001</v>
      </c>
      <c r="V18" s="77">
        <f t="shared" si="0"/>
        <v>19.131</v>
      </c>
      <c r="W18" s="77">
        <f t="shared" si="0"/>
        <v>4.7039999999999997</v>
      </c>
      <c r="X18" s="77">
        <f t="shared" si="0"/>
        <v>23.69</v>
      </c>
      <c r="Y18" s="77">
        <f t="shared" si="0"/>
        <v>26.527999999999999</v>
      </c>
      <c r="Z18" s="77">
        <f t="shared" si="0"/>
        <v>5.3929999999999998</v>
      </c>
      <c r="AA18" s="77">
        <f t="shared" si="0"/>
        <v>14.475</v>
      </c>
      <c r="AB18" s="77">
        <f t="shared" si="0"/>
        <v>25.928000000000001</v>
      </c>
      <c r="AC18" s="77">
        <f t="shared" si="0"/>
        <v>8.3019999999999996</v>
      </c>
      <c r="AD18" s="77">
        <f t="shared" si="0"/>
        <v>1.335</v>
      </c>
      <c r="AE18" s="77">
        <f t="shared" si="0"/>
        <v>34.216000000000001</v>
      </c>
      <c r="AF18" s="77">
        <f t="shared" si="0"/>
        <v>31.212</v>
      </c>
      <c r="AG18" s="77">
        <f t="shared" si="0"/>
        <v>8.42</v>
      </c>
      <c r="AH18" s="77">
        <f t="shared" si="0"/>
        <v>68.251999999999995</v>
      </c>
      <c r="AI18" s="77">
        <f t="shared" si="0"/>
        <v>68.52</v>
      </c>
      <c r="AJ18" s="77">
        <f t="shared" si="0"/>
        <v>117.54600000000001</v>
      </c>
      <c r="AK18" s="77">
        <f t="shared" si="0"/>
        <v>124.477</v>
      </c>
      <c r="AL18" s="77">
        <f t="shared" si="0"/>
        <v>155.69900000000001</v>
      </c>
      <c r="AM18" s="77">
        <f t="shared" si="0"/>
        <v>162.072</v>
      </c>
      <c r="AN18" s="77">
        <f t="shared" si="0"/>
        <v>171.25399999999999</v>
      </c>
      <c r="AO18" s="77">
        <f t="shared" si="0"/>
        <v>170.631</v>
      </c>
      <c r="AP18" s="77">
        <f t="shared" si="0"/>
        <v>175.91300000000001</v>
      </c>
      <c r="AQ18" s="77">
        <f t="shared" si="0"/>
        <v>170.71899999999999</v>
      </c>
      <c r="AR18" s="77">
        <f t="shared" si="0"/>
        <v>190.672</v>
      </c>
      <c r="AS18" s="77">
        <f t="shared" si="0"/>
        <v>172.452</v>
      </c>
      <c r="AT18" s="77">
        <f t="shared" si="0"/>
        <v>198.61099999999999</v>
      </c>
      <c r="AU18" s="77">
        <f t="shared" si="0"/>
        <v>205.21</v>
      </c>
      <c r="AV18" s="77">
        <f t="shared" si="0"/>
        <v>216.46199999999999</v>
      </c>
      <c r="AW18" s="77">
        <f t="shared" si="0"/>
        <v>224</v>
      </c>
      <c r="AX18" s="77">
        <f t="shared" si="0"/>
        <v>192.316</v>
      </c>
      <c r="AY18" s="77">
        <f t="shared" si="0"/>
        <v>175.215</v>
      </c>
      <c r="AZ18" s="77">
        <f t="shared" si="0"/>
        <v>174.82599999999999</v>
      </c>
      <c r="BA18" s="77">
        <f t="shared" si="0"/>
        <v>184.88900000000001</v>
      </c>
      <c r="BB18" s="77">
        <f t="shared" si="0"/>
        <v>190.023</v>
      </c>
      <c r="BC18" s="77">
        <f t="shared" si="0"/>
        <v>193.42500000000001</v>
      </c>
      <c r="BD18" s="77">
        <f t="shared" si="0"/>
        <v>176.35400000000001</v>
      </c>
      <c r="BE18" s="77">
        <f t="shared" si="0"/>
        <v>146.98500000000001</v>
      </c>
      <c r="BF18" s="77">
        <f t="shared" si="0"/>
        <v>146.43600000000001</v>
      </c>
      <c r="BG18" s="77">
        <f t="shared" si="0"/>
        <v>127.90300000000001</v>
      </c>
      <c r="BH18" s="77">
        <f t="shared" si="0"/>
        <v>121.45399999999999</v>
      </c>
      <c r="BI18" s="77">
        <f t="shared" si="0"/>
        <v>131.40299999999999</v>
      </c>
      <c r="BJ18" s="77">
        <f t="shared" si="0"/>
        <v>136.56899999999999</v>
      </c>
      <c r="BK18" s="77">
        <f t="shared" si="0"/>
        <v>122.746</v>
      </c>
      <c r="BL18" s="77">
        <f t="shared" si="0"/>
        <v>119.059</v>
      </c>
      <c r="BM18" s="77">
        <f t="shared" si="0"/>
        <v>123.87</v>
      </c>
      <c r="BN18" s="77">
        <f t="shared" si="0"/>
        <v>66.817999999999998</v>
      </c>
      <c r="BO18" s="77">
        <f t="shared" ref="BO18:CW18" si="1">SUM(BO11:BO17)</f>
        <v>69.72</v>
      </c>
      <c r="BP18" s="77">
        <f t="shared" si="1"/>
        <v>101.992</v>
      </c>
      <c r="BQ18" s="77">
        <f t="shared" si="1"/>
        <v>20.613</v>
      </c>
      <c r="BR18" s="77">
        <f t="shared" si="1"/>
        <v>4.3360000000000003</v>
      </c>
      <c r="BS18" s="77">
        <f t="shared" si="1"/>
        <v>51.854999999999997</v>
      </c>
      <c r="BT18" s="77">
        <f t="shared" si="1"/>
        <v>54.954999999999998</v>
      </c>
      <c r="BU18" s="77">
        <f t="shared" si="1"/>
        <v>3.75</v>
      </c>
      <c r="BV18" s="77">
        <f t="shared" si="1"/>
        <v>3.1840000000000002</v>
      </c>
      <c r="BW18" s="77">
        <f t="shared" si="1"/>
        <v>7.3029999999999999</v>
      </c>
      <c r="BX18" s="77">
        <f t="shared" si="1"/>
        <v>6.77</v>
      </c>
      <c r="BY18" s="77">
        <f t="shared" si="1"/>
        <v>13.177</v>
      </c>
      <c r="BZ18" s="77">
        <f t="shared" si="1"/>
        <v>7.0119999999999996</v>
      </c>
      <c r="CA18" s="77">
        <f t="shared" si="1"/>
        <v>6.2050000000000001</v>
      </c>
      <c r="CB18" s="77">
        <f t="shared" si="1"/>
        <v>5.7720000000000002</v>
      </c>
      <c r="CC18" s="77">
        <f t="shared" si="1"/>
        <v>5.27</v>
      </c>
      <c r="CD18" s="77">
        <f t="shared" si="1"/>
        <v>0.67900000000000005</v>
      </c>
      <c r="CE18" s="77">
        <f t="shared" si="1"/>
        <v>2.68</v>
      </c>
      <c r="CF18" s="77">
        <f t="shared" si="1"/>
        <v>1.595</v>
      </c>
      <c r="CG18" s="77">
        <f t="shared" si="1"/>
        <v>2.335</v>
      </c>
      <c r="CH18" s="77">
        <f t="shared" si="1"/>
        <v>3.4830000000000001</v>
      </c>
      <c r="CI18" s="77">
        <f t="shared" si="1"/>
        <v>0</v>
      </c>
      <c r="CJ18" s="77">
        <f t="shared" si="1"/>
        <v>0</v>
      </c>
      <c r="CK18" s="77">
        <f t="shared" si="1"/>
        <v>6.8390000000000004</v>
      </c>
      <c r="CL18" s="77">
        <f t="shared" si="1"/>
        <v>0.64</v>
      </c>
      <c r="CM18" s="77">
        <f t="shared" si="1"/>
        <v>1.1240000000000001</v>
      </c>
      <c r="CN18" s="77">
        <f t="shared" si="1"/>
        <v>5.968</v>
      </c>
      <c r="CO18" s="77">
        <f t="shared" si="1"/>
        <v>2.04</v>
      </c>
      <c r="CP18" s="77">
        <f t="shared" si="1"/>
        <v>2.4900000000000002</v>
      </c>
      <c r="CQ18" s="77">
        <f t="shared" si="1"/>
        <v>27.978999999999999</v>
      </c>
      <c r="CR18" s="77">
        <f t="shared" si="1"/>
        <v>19.289000000000001</v>
      </c>
      <c r="CS18" s="77">
        <f t="shared" si="1"/>
        <v>1.95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1544.5260000000005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6.3</v>
      </c>
      <c r="C22" s="94"/>
      <c r="D22" s="94"/>
      <c r="E22" s="94"/>
      <c r="F22" s="94">
        <v>20.001000000000001</v>
      </c>
      <c r="G22" s="94">
        <v>26</v>
      </c>
      <c r="H22" s="94">
        <v>26</v>
      </c>
      <c r="I22" s="94">
        <v>26</v>
      </c>
      <c r="J22" s="94">
        <v>15.5</v>
      </c>
      <c r="K22" s="94">
        <v>20.100000000000001</v>
      </c>
      <c r="L22" s="94">
        <v>15.5</v>
      </c>
      <c r="M22" s="94">
        <v>20.3</v>
      </c>
      <c r="N22" s="94">
        <v>19.981000000000002</v>
      </c>
      <c r="O22" s="94">
        <v>25.922000000000001</v>
      </c>
      <c r="P22" s="94">
        <v>20.863</v>
      </c>
      <c r="Q22" s="94">
        <v>18.824999999999999</v>
      </c>
      <c r="R22" s="94">
        <v>26.986999999999998</v>
      </c>
      <c r="S22" s="94">
        <v>28.521000000000001</v>
      </c>
      <c r="T22" s="94">
        <v>33.299999999999997</v>
      </c>
      <c r="U22" s="94">
        <v>33</v>
      </c>
      <c r="V22" s="94">
        <v>40.017000000000003</v>
      </c>
      <c r="W22" s="94">
        <v>40.005000000000003</v>
      </c>
      <c r="X22" s="94">
        <v>39.985999999999997</v>
      </c>
      <c r="Y22" s="94">
        <v>30.866</v>
      </c>
      <c r="Z22" s="94">
        <v>9</v>
      </c>
      <c r="AA22" s="94">
        <v>10.7</v>
      </c>
      <c r="AB22" s="94">
        <v>20.399999999999999</v>
      </c>
      <c r="AC22" s="94">
        <v>40</v>
      </c>
      <c r="AD22" s="94">
        <v>4</v>
      </c>
      <c r="AE22" s="94">
        <v>5</v>
      </c>
      <c r="AF22" s="94"/>
      <c r="AG22" s="94">
        <v>5</v>
      </c>
      <c r="AH22" s="94"/>
      <c r="AI22" s="94"/>
      <c r="AJ22" s="94">
        <v>5</v>
      </c>
      <c r="AK22" s="94">
        <v>5</v>
      </c>
      <c r="AL22" s="94">
        <v>5</v>
      </c>
      <c r="AM22" s="94"/>
      <c r="AN22" s="94">
        <v>10</v>
      </c>
      <c r="AO22" s="94">
        <v>10</v>
      </c>
      <c r="AP22" s="94">
        <v>10</v>
      </c>
      <c r="AQ22" s="94">
        <v>15</v>
      </c>
      <c r="AR22" s="94">
        <v>15</v>
      </c>
      <c r="AS22" s="94">
        <v>5</v>
      </c>
      <c r="AT22" s="94">
        <v>4.7</v>
      </c>
      <c r="AU22" s="94">
        <v>5</v>
      </c>
      <c r="AV22" s="94">
        <v>15</v>
      </c>
      <c r="AW22" s="94">
        <v>15</v>
      </c>
      <c r="AX22" s="94">
        <v>1.1000000000000001</v>
      </c>
      <c r="AY22" s="94">
        <v>5</v>
      </c>
      <c r="AZ22" s="94">
        <v>5</v>
      </c>
      <c r="BA22" s="94">
        <v>5</v>
      </c>
      <c r="BB22" s="94">
        <v>5</v>
      </c>
      <c r="BC22" s="94">
        <v>5</v>
      </c>
      <c r="BD22" s="94">
        <v>5</v>
      </c>
      <c r="BE22" s="94">
        <v>5</v>
      </c>
      <c r="BF22" s="94">
        <v>5</v>
      </c>
      <c r="BG22" s="94">
        <v>5</v>
      </c>
      <c r="BH22" s="94">
        <v>5</v>
      </c>
      <c r="BI22" s="94">
        <v>5</v>
      </c>
      <c r="BJ22" s="94">
        <v>5</v>
      </c>
      <c r="BK22" s="94">
        <v>4</v>
      </c>
      <c r="BL22" s="94">
        <v>4</v>
      </c>
      <c r="BM22" s="94"/>
      <c r="BN22" s="94">
        <v>4</v>
      </c>
      <c r="BO22" s="94"/>
      <c r="BP22" s="94"/>
      <c r="BQ22" s="94"/>
      <c r="BR22" s="94">
        <v>8.9659999999999993</v>
      </c>
      <c r="BS22" s="94"/>
      <c r="BT22" s="94"/>
      <c r="BU22" s="94">
        <v>5</v>
      </c>
      <c r="BV22" s="94"/>
      <c r="BW22" s="94">
        <v>4</v>
      </c>
      <c r="BX22" s="94"/>
      <c r="BY22" s="94"/>
      <c r="BZ22" s="94"/>
      <c r="CA22" s="94"/>
      <c r="CB22" s="94">
        <v>3.1</v>
      </c>
      <c r="CC22" s="94">
        <v>8.9969999999999999</v>
      </c>
      <c r="CD22" s="94">
        <v>9</v>
      </c>
      <c r="CE22" s="94">
        <v>8.8000000000000007</v>
      </c>
      <c r="CF22" s="94">
        <v>5</v>
      </c>
      <c r="CG22" s="94">
        <v>8.5</v>
      </c>
      <c r="CH22" s="94">
        <v>4</v>
      </c>
      <c r="CI22" s="94">
        <v>4</v>
      </c>
      <c r="CJ22" s="94">
        <v>5</v>
      </c>
      <c r="CK22" s="94">
        <v>2.6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224.45925000000003</v>
      </c>
    </row>
    <row r="23" spans="1:102" ht="24.9" customHeight="1" x14ac:dyDescent="0.25">
      <c r="A23" s="92" t="s">
        <v>19</v>
      </c>
      <c r="B23" s="98">
        <v>3.161</v>
      </c>
      <c r="C23" s="99">
        <v>5.0519999999999996</v>
      </c>
      <c r="D23" s="99">
        <v>2.056</v>
      </c>
      <c r="E23" s="99"/>
      <c r="F23" s="99"/>
      <c r="G23" s="99"/>
      <c r="H23" s="99"/>
      <c r="I23" s="99">
        <v>6.7469999999999999</v>
      </c>
      <c r="J23" s="99"/>
      <c r="K23" s="99">
        <v>9.2550000000000008</v>
      </c>
      <c r="L23" s="99">
        <v>4.58</v>
      </c>
      <c r="M23" s="99"/>
      <c r="N23" s="99">
        <v>4.8000000000000001E-2</v>
      </c>
      <c r="O23" s="99"/>
      <c r="P23" s="99">
        <v>0.60099999999999998</v>
      </c>
      <c r="Q23" s="99">
        <v>7.3999999999999996E-2</v>
      </c>
      <c r="R23" s="99">
        <v>7.3999999999999996E-2</v>
      </c>
      <c r="S23" s="99">
        <v>7.2999999999999995E-2</v>
      </c>
      <c r="T23" s="99"/>
      <c r="U23" s="99"/>
      <c r="V23" s="99">
        <v>2.746</v>
      </c>
      <c r="W23" s="99"/>
      <c r="X23" s="99">
        <v>8.5999999999999993E-2</v>
      </c>
      <c r="Y23" s="99">
        <v>7.2220000000000004</v>
      </c>
      <c r="Z23" s="99"/>
      <c r="AA23" s="99"/>
      <c r="AB23" s="99">
        <v>3.17</v>
      </c>
      <c r="AC23" s="99"/>
      <c r="AD23" s="99"/>
      <c r="AE23" s="99"/>
      <c r="AF23" s="99">
        <v>28.283000000000001</v>
      </c>
      <c r="AG23" s="99">
        <v>5.3040000000000003</v>
      </c>
      <c r="AH23" s="99">
        <v>54.4</v>
      </c>
      <c r="AI23" s="99">
        <v>43.335999999999999</v>
      </c>
      <c r="AJ23" s="99">
        <v>22.09</v>
      </c>
      <c r="AK23" s="99">
        <v>20.530999999999999</v>
      </c>
      <c r="AL23" s="99">
        <v>22.393000000000001</v>
      </c>
      <c r="AM23" s="99">
        <v>14.375</v>
      </c>
      <c r="AN23" s="99">
        <v>14.14</v>
      </c>
      <c r="AO23" s="99">
        <v>15.396000000000001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>
        <v>18.899999999999999</v>
      </c>
      <c r="BN23" s="99">
        <v>72.974999999999994</v>
      </c>
      <c r="BO23" s="99">
        <v>16.114999999999998</v>
      </c>
      <c r="BP23" s="99">
        <v>8.0779999999999994</v>
      </c>
      <c r="BQ23" s="99">
        <v>47.5</v>
      </c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>
        <v>3.5999999999999997E-2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112.19924999999999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9.4610000000000003</v>
      </c>
      <c r="C28" s="107">
        <f t="shared" si="2"/>
        <v>5.0519999999999996</v>
      </c>
      <c r="D28" s="107">
        <f t="shared" si="2"/>
        <v>2.056</v>
      </c>
      <c r="E28" s="107">
        <f t="shared" si="2"/>
        <v>0</v>
      </c>
      <c r="F28" s="107">
        <f t="shared" si="2"/>
        <v>20.001000000000001</v>
      </c>
      <c r="G28" s="107">
        <f t="shared" si="2"/>
        <v>26</v>
      </c>
      <c r="H28" s="107">
        <f t="shared" si="2"/>
        <v>26</v>
      </c>
      <c r="I28" s="107">
        <f t="shared" si="2"/>
        <v>32.747</v>
      </c>
      <c r="J28" s="107">
        <f t="shared" si="2"/>
        <v>15.5</v>
      </c>
      <c r="K28" s="107">
        <f t="shared" si="2"/>
        <v>29.355000000000004</v>
      </c>
      <c r="L28" s="107">
        <f t="shared" si="2"/>
        <v>20.079999999999998</v>
      </c>
      <c r="M28" s="107">
        <f t="shared" si="2"/>
        <v>20.3</v>
      </c>
      <c r="N28" s="107">
        <f t="shared" si="2"/>
        <v>20.029</v>
      </c>
      <c r="O28" s="107">
        <f t="shared" si="2"/>
        <v>25.922000000000001</v>
      </c>
      <c r="P28" s="107">
        <f t="shared" si="2"/>
        <v>21.463999999999999</v>
      </c>
      <c r="Q28" s="107">
        <f>SUM(Q21:Q27)</f>
        <v>18.899000000000001</v>
      </c>
      <c r="R28" s="107">
        <f t="shared" ref="R28:CC28" si="3">SUM(R21:R27)</f>
        <v>27.061</v>
      </c>
      <c r="S28" s="107">
        <f t="shared" si="3"/>
        <v>28.594000000000001</v>
      </c>
      <c r="T28" s="107">
        <f t="shared" si="3"/>
        <v>33.299999999999997</v>
      </c>
      <c r="U28" s="107">
        <f t="shared" si="3"/>
        <v>33</v>
      </c>
      <c r="V28" s="107">
        <f t="shared" si="3"/>
        <v>42.763000000000005</v>
      </c>
      <c r="W28" s="107">
        <f t="shared" si="3"/>
        <v>40.005000000000003</v>
      </c>
      <c r="X28" s="107">
        <f t="shared" si="3"/>
        <v>40.071999999999996</v>
      </c>
      <c r="Y28" s="107">
        <f t="shared" si="3"/>
        <v>38.088000000000001</v>
      </c>
      <c r="Z28" s="107">
        <f t="shared" si="3"/>
        <v>9</v>
      </c>
      <c r="AA28" s="107">
        <f t="shared" si="3"/>
        <v>10.7</v>
      </c>
      <c r="AB28" s="107">
        <f t="shared" si="3"/>
        <v>23.57</v>
      </c>
      <c r="AC28" s="107">
        <f t="shared" si="3"/>
        <v>40</v>
      </c>
      <c r="AD28" s="107">
        <f t="shared" si="3"/>
        <v>4</v>
      </c>
      <c r="AE28" s="107">
        <f t="shared" si="3"/>
        <v>5</v>
      </c>
      <c r="AF28" s="107">
        <f t="shared" si="3"/>
        <v>28.283000000000001</v>
      </c>
      <c r="AG28" s="107">
        <f t="shared" si="3"/>
        <v>10.304</v>
      </c>
      <c r="AH28" s="107">
        <f t="shared" si="3"/>
        <v>54.4</v>
      </c>
      <c r="AI28" s="107">
        <f t="shared" si="3"/>
        <v>43.335999999999999</v>
      </c>
      <c r="AJ28" s="107">
        <f t="shared" si="3"/>
        <v>27.09</v>
      </c>
      <c r="AK28" s="107">
        <f t="shared" si="3"/>
        <v>25.530999999999999</v>
      </c>
      <c r="AL28" s="107">
        <f t="shared" si="3"/>
        <v>27.393000000000001</v>
      </c>
      <c r="AM28" s="107">
        <f t="shared" si="3"/>
        <v>14.375</v>
      </c>
      <c r="AN28" s="107">
        <f t="shared" si="3"/>
        <v>24.14</v>
      </c>
      <c r="AO28" s="107">
        <f t="shared" si="3"/>
        <v>25.396000000000001</v>
      </c>
      <c r="AP28" s="107">
        <f t="shared" si="3"/>
        <v>10</v>
      </c>
      <c r="AQ28" s="107">
        <f t="shared" si="3"/>
        <v>15</v>
      </c>
      <c r="AR28" s="107">
        <f t="shared" si="3"/>
        <v>15</v>
      </c>
      <c r="AS28" s="107">
        <f t="shared" si="3"/>
        <v>5</v>
      </c>
      <c r="AT28" s="107">
        <f t="shared" si="3"/>
        <v>4.7</v>
      </c>
      <c r="AU28" s="107">
        <f t="shared" si="3"/>
        <v>5</v>
      </c>
      <c r="AV28" s="107">
        <f t="shared" si="3"/>
        <v>15</v>
      </c>
      <c r="AW28" s="107">
        <f t="shared" si="3"/>
        <v>15</v>
      </c>
      <c r="AX28" s="107">
        <f t="shared" si="3"/>
        <v>1.1000000000000001</v>
      </c>
      <c r="AY28" s="107">
        <f t="shared" si="3"/>
        <v>5</v>
      </c>
      <c r="AZ28" s="107">
        <f t="shared" si="3"/>
        <v>5</v>
      </c>
      <c r="BA28" s="107">
        <f t="shared" si="3"/>
        <v>5</v>
      </c>
      <c r="BB28" s="107">
        <f t="shared" si="3"/>
        <v>5</v>
      </c>
      <c r="BC28" s="107">
        <f t="shared" si="3"/>
        <v>5</v>
      </c>
      <c r="BD28" s="107">
        <f t="shared" si="3"/>
        <v>5</v>
      </c>
      <c r="BE28" s="107">
        <f t="shared" si="3"/>
        <v>5</v>
      </c>
      <c r="BF28" s="107">
        <f t="shared" si="3"/>
        <v>5</v>
      </c>
      <c r="BG28" s="107">
        <f t="shared" si="3"/>
        <v>5</v>
      </c>
      <c r="BH28" s="107">
        <f t="shared" si="3"/>
        <v>5</v>
      </c>
      <c r="BI28" s="107">
        <f t="shared" si="3"/>
        <v>5</v>
      </c>
      <c r="BJ28" s="107">
        <f t="shared" si="3"/>
        <v>5</v>
      </c>
      <c r="BK28" s="107">
        <f t="shared" si="3"/>
        <v>4</v>
      </c>
      <c r="BL28" s="107">
        <f t="shared" si="3"/>
        <v>4</v>
      </c>
      <c r="BM28" s="107">
        <f t="shared" si="3"/>
        <v>18.899999999999999</v>
      </c>
      <c r="BN28" s="107">
        <f t="shared" si="3"/>
        <v>76.974999999999994</v>
      </c>
      <c r="BO28" s="107">
        <f t="shared" si="3"/>
        <v>16.114999999999998</v>
      </c>
      <c r="BP28" s="107">
        <f t="shared" si="3"/>
        <v>8.0779999999999994</v>
      </c>
      <c r="BQ28" s="107">
        <f t="shared" si="3"/>
        <v>47.5</v>
      </c>
      <c r="BR28" s="107">
        <f t="shared" si="3"/>
        <v>8.9659999999999993</v>
      </c>
      <c r="BS28" s="107">
        <f t="shared" si="3"/>
        <v>0</v>
      </c>
      <c r="BT28" s="107">
        <f t="shared" si="3"/>
        <v>0</v>
      </c>
      <c r="BU28" s="107">
        <f t="shared" si="3"/>
        <v>5</v>
      </c>
      <c r="BV28" s="107">
        <f t="shared" si="3"/>
        <v>0</v>
      </c>
      <c r="BW28" s="107">
        <f t="shared" si="3"/>
        <v>4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3.1</v>
      </c>
      <c r="CC28" s="107">
        <f t="shared" si="3"/>
        <v>8.9969999999999999</v>
      </c>
      <c r="CD28" s="107">
        <f t="shared" ref="CD28:CW28" si="4">SUM(CD21:CD27)</f>
        <v>9</v>
      </c>
      <c r="CE28" s="107">
        <f t="shared" si="4"/>
        <v>8.8000000000000007</v>
      </c>
      <c r="CF28" s="107">
        <f t="shared" si="4"/>
        <v>5</v>
      </c>
      <c r="CG28" s="107">
        <f t="shared" si="4"/>
        <v>8.5</v>
      </c>
      <c r="CH28" s="107">
        <f t="shared" si="4"/>
        <v>4</v>
      </c>
      <c r="CI28" s="107">
        <f t="shared" si="4"/>
        <v>4</v>
      </c>
      <c r="CJ28" s="107">
        <f t="shared" si="4"/>
        <v>5</v>
      </c>
      <c r="CK28" s="107">
        <f t="shared" si="4"/>
        <v>2.6</v>
      </c>
      <c r="CL28" s="107">
        <f t="shared" si="4"/>
        <v>3.5999999999999997E-2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336.6585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57.155000000000001</v>
      </c>
      <c r="C32" s="94">
        <v>84.111000000000004</v>
      </c>
      <c r="D32" s="94">
        <v>73.352999999999994</v>
      </c>
      <c r="E32" s="94">
        <v>0.68799999999999994</v>
      </c>
      <c r="F32" s="94">
        <v>67.478999999999999</v>
      </c>
      <c r="G32" s="94">
        <v>26.324999999999999</v>
      </c>
      <c r="H32" s="94">
        <v>38.401000000000003</v>
      </c>
      <c r="I32" s="94">
        <v>60.082000000000001</v>
      </c>
      <c r="J32" s="94">
        <v>43.734999999999999</v>
      </c>
      <c r="K32" s="94">
        <v>57.741999999999997</v>
      </c>
      <c r="L32" s="94">
        <v>39.67</v>
      </c>
      <c r="M32" s="94">
        <v>20.829000000000001</v>
      </c>
      <c r="N32" s="94">
        <v>36.53</v>
      </c>
      <c r="O32" s="94">
        <v>25.922000000000001</v>
      </c>
      <c r="P32" s="94">
        <v>21.463999999999999</v>
      </c>
      <c r="Q32" s="94">
        <v>18.899000000000001</v>
      </c>
      <c r="R32" s="94">
        <v>34.533999999999999</v>
      </c>
      <c r="S32" s="94">
        <v>28.594000000000001</v>
      </c>
      <c r="T32" s="94">
        <v>42.805999999999997</v>
      </c>
      <c r="U32" s="94">
        <v>47.485999999999997</v>
      </c>
      <c r="V32" s="94">
        <v>61.893999999999998</v>
      </c>
      <c r="W32" s="94">
        <v>44.709000000000003</v>
      </c>
      <c r="X32" s="94">
        <v>63.762</v>
      </c>
      <c r="Y32" s="94">
        <v>64.616</v>
      </c>
      <c r="Z32" s="94">
        <v>14.393000000000001</v>
      </c>
      <c r="AA32" s="94">
        <v>25.175000000000001</v>
      </c>
      <c r="AB32" s="94">
        <v>49.497999999999998</v>
      </c>
      <c r="AC32" s="94">
        <v>48.302</v>
      </c>
      <c r="AD32" s="94">
        <v>5.335</v>
      </c>
      <c r="AE32" s="94">
        <v>39.216000000000001</v>
      </c>
      <c r="AF32" s="94">
        <v>59.494999999999997</v>
      </c>
      <c r="AG32" s="94">
        <v>18.724</v>
      </c>
      <c r="AH32" s="94">
        <v>122.652</v>
      </c>
      <c r="AI32" s="94">
        <v>111.85599999999999</v>
      </c>
      <c r="AJ32" s="94">
        <v>144.636</v>
      </c>
      <c r="AK32" s="94">
        <v>150.00800000000001</v>
      </c>
      <c r="AL32" s="94">
        <v>183.09200000000001</v>
      </c>
      <c r="AM32" s="94">
        <v>176.447</v>
      </c>
      <c r="AN32" s="94">
        <v>195.39400000000001</v>
      </c>
      <c r="AO32" s="94">
        <v>196.02699999999999</v>
      </c>
      <c r="AP32" s="94">
        <v>185.91300000000001</v>
      </c>
      <c r="AQ32" s="94">
        <v>185.71899999999999</v>
      </c>
      <c r="AR32" s="94">
        <v>205.672</v>
      </c>
      <c r="AS32" s="94">
        <v>177.452</v>
      </c>
      <c r="AT32" s="94">
        <v>203.31100000000001</v>
      </c>
      <c r="AU32" s="94">
        <v>210.21</v>
      </c>
      <c r="AV32" s="94">
        <v>231.46199999999999</v>
      </c>
      <c r="AW32" s="94">
        <v>239</v>
      </c>
      <c r="AX32" s="94">
        <v>193.416</v>
      </c>
      <c r="AY32" s="94">
        <v>180.215</v>
      </c>
      <c r="AZ32" s="94">
        <v>179.82599999999999</v>
      </c>
      <c r="BA32" s="94">
        <v>189.88900000000001</v>
      </c>
      <c r="BB32" s="94">
        <v>195.023</v>
      </c>
      <c r="BC32" s="94">
        <v>198.42500000000001</v>
      </c>
      <c r="BD32" s="94">
        <v>181.35400000000001</v>
      </c>
      <c r="BE32" s="94">
        <v>151.98500000000001</v>
      </c>
      <c r="BF32" s="94">
        <v>151.43600000000001</v>
      </c>
      <c r="BG32" s="94">
        <v>132.90299999999999</v>
      </c>
      <c r="BH32" s="94">
        <v>126.45399999999999</v>
      </c>
      <c r="BI32" s="94">
        <v>136.40299999999999</v>
      </c>
      <c r="BJ32" s="94">
        <v>141.56899999999999</v>
      </c>
      <c r="BK32" s="94">
        <v>126.746</v>
      </c>
      <c r="BL32" s="94">
        <v>123.059</v>
      </c>
      <c r="BM32" s="94">
        <v>142.77000000000001</v>
      </c>
      <c r="BN32" s="94">
        <v>143.79300000000001</v>
      </c>
      <c r="BO32" s="94">
        <v>85.834999999999994</v>
      </c>
      <c r="BP32" s="94">
        <v>110.07</v>
      </c>
      <c r="BQ32" s="94">
        <v>68.113</v>
      </c>
      <c r="BR32" s="94">
        <v>13.302</v>
      </c>
      <c r="BS32" s="94">
        <v>51.854999999999997</v>
      </c>
      <c r="BT32" s="94">
        <v>54.954999999999998</v>
      </c>
      <c r="BU32" s="94">
        <v>8.75</v>
      </c>
      <c r="BV32" s="94">
        <v>3.1840000000000002</v>
      </c>
      <c r="BW32" s="94">
        <v>11.303000000000001</v>
      </c>
      <c r="BX32" s="94">
        <v>6.77</v>
      </c>
      <c r="BY32" s="94">
        <v>13.177</v>
      </c>
      <c r="BZ32" s="94">
        <v>7.0119999999999996</v>
      </c>
      <c r="CA32" s="94">
        <v>6.2050000000000001</v>
      </c>
      <c r="CB32" s="94">
        <v>8.8719999999999999</v>
      </c>
      <c r="CC32" s="94">
        <v>14.266999999999999</v>
      </c>
      <c r="CD32" s="94">
        <v>9.6790000000000003</v>
      </c>
      <c r="CE32" s="94">
        <v>11.48</v>
      </c>
      <c r="CF32" s="94">
        <v>6.5949999999999998</v>
      </c>
      <c r="CG32" s="94">
        <v>10.835000000000001</v>
      </c>
      <c r="CH32" s="94">
        <v>7.4829999999999997</v>
      </c>
      <c r="CI32" s="94">
        <v>4</v>
      </c>
      <c r="CJ32" s="94">
        <v>5</v>
      </c>
      <c r="CK32" s="94">
        <v>9.4390000000000001</v>
      </c>
      <c r="CL32" s="94">
        <v>0.67600000000000005</v>
      </c>
      <c r="CM32" s="94">
        <v>1.1240000000000001</v>
      </c>
      <c r="CN32" s="94">
        <v>5.968</v>
      </c>
      <c r="CO32" s="94">
        <v>2.04</v>
      </c>
      <c r="CP32" s="94">
        <v>2.4900000000000002</v>
      </c>
      <c r="CQ32" s="94">
        <v>27.978999999999999</v>
      </c>
      <c r="CR32" s="94">
        <v>19.289000000000001</v>
      </c>
      <c r="CS32" s="94">
        <v>1.95</v>
      </c>
      <c r="CT32" s="95"/>
      <c r="CU32" s="95"/>
      <c r="CV32" s="95"/>
      <c r="CW32" s="96"/>
      <c r="CX32" s="97">
        <f t="array" ref="CX32">SUMPRODUCT(B32:CW32*0.25)</f>
        <v>1881.1845000000003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57.155000000000001</v>
      </c>
      <c r="C34" s="77">
        <f t="shared" ref="C34:BN34" si="5">SUM(C31:C33)</f>
        <v>84.111000000000004</v>
      </c>
      <c r="D34" s="77">
        <f t="shared" si="5"/>
        <v>73.352999999999994</v>
      </c>
      <c r="E34" s="77">
        <f t="shared" si="5"/>
        <v>0.68799999999999994</v>
      </c>
      <c r="F34" s="77">
        <f t="shared" si="5"/>
        <v>67.478999999999999</v>
      </c>
      <c r="G34" s="77">
        <f t="shared" si="5"/>
        <v>26.324999999999999</v>
      </c>
      <c r="H34" s="77">
        <f t="shared" si="5"/>
        <v>38.401000000000003</v>
      </c>
      <c r="I34" s="77">
        <f t="shared" si="5"/>
        <v>60.082000000000001</v>
      </c>
      <c r="J34" s="77">
        <f t="shared" si="5"/>
        <v>43.734999999999999</v>
      </c>
      <c r="K34" s="77">
        <f t="shared" si="5"/>
        <v>57.741999999999997</v>
      </c>
      <c r="L34" s="77">
        <f t="shared" si="5"/>
        <v>39.67</v>
      </c>
      <c r="M34" s="77">
        <f t="shared" si="5"/>
        <v>20.829000000000001</v>
      </c>
      <c r="N34" s="77">
        <f t="shared" si="5"/>
        <v>36.53</v>
      </c>
      <c r="O34" s="77">
        <f t="shared" si="5"/>
        <v>25.922000000000001</v>
      </c>
      <c r="P34" s="77">
        <f t="shared" si="5"/>
        <v>21.463999999999999</v>
      </c>
      <c r="Q34" s="77">
        <f t="shared" si="5"/>
        <v>18.899000000000001</v>
      </c>
      <c r="R34" s="77">
        <f t="shared" si="5"/>
        <v>34.533999999999999</v>
      </c>
      <c r="S34" s="77">
        <f t="shared" si="5"/>
        <v>28.594000000000001</v>
      </c>
      <c r="T34" s="77">
        <f t="shared" si="5"/>
        <v>42.805999999999997</v>
      </c>
      <c r="U34" s="77">
        <f t="shared" si="5"/>
        <v>47.485999999999997</v>
      </c>
      <c r="V34" s="77">
        <f t="shared" si="5"/>
        <v>61.893999999999998</v>
      </c>
      <c r="W34" s="77">
        <f t="shared" si="5"/>
        <v>44.709000000000003</v>
      </c>
      <c r="X34" s="77">
        <f t="shared" si="5"/>
        <v>63.762</v>
      </c>
      <c r="Y34" s="77">
        <f t="shared" si="5"/>
        <v>64.616</v>
      </c>
      <c r="Z34" s="77">
        <f t="shared" si="5"/>
        <v>14.393000000000001</v>
      </c>
      <c r="AA34" s="77">
        <f t="shared" si="5"/>
        <v>25.175000000000001</v>
      </c>
      <c r="AB34" s="77">
        <f t="shared" si="5"/>
        <v>49.497999999999998</v>
      </c>
      <c r="AC34" s="77">
        <f t="shared" si="5"/>
        <v>48.302</v>
      </c>
      <c r="AD34" s="77">
        <f t="shared" si="5"/>
        <v>5.335</v>
      </c>
      <c r="AE34" s="77">
        <f t="shared" si="5"/>
        <v>39.216000000000001</v>
      </c>
      <c r="AF34" s="77">
        <f t="shared" si="5"/>
        <v>59.494999999999997</v>
      </c>
      <c r="AG34" s="77">
        <f t="shared" si="5"/>
        <v>18.724</v>
      </c>
      <c r="AH34" s="77">
        <f t="shared" si="5"/>
        <v>122.652</v>
      </c>
      <c r="AI34" s="77">
        <f t="shared" si="5"/>
        <v>111.85599999999999</v>
      </c>
      <c r="AJ34" s="77">
        <f t="shared" si="5"/>
        <v>144.636</v>
      </c>
      <c r="AK34" s="77">
        <f t="shared" si="5"/>
        <v>150.00800000000001</v>
      </c>
      <c r="AL34" s="77">
        <f t="shared" si="5"/>
        <v>183.09200000000001</v>
      </c>
      <c r="AM34" s="77">
        <f t="shared" si="5"/>
        <v>176.447</v>
      </c>
      <c r="AN34" s="77">
        <f t="shared" si="5"/>
        <v>195.39400000000001</v>
      </c>
      <c r="AO34" s="77">
        <f t="shared" si="5"/>
        <v>196.02699999999999</v>
      </c>
      <c r="AP34" s="77">
        <f t="shared" si="5"/>
        <v>185.91300000000001</v>
      </c>
      <c r="AQ34" s="77">
        <f t="shared" si="5"/>
        <v>185.71899999999999</v>
      </c>
      <c r="AR34" s="77">
        <f t="shared" si="5"/>
        <v>205.672</v>
      </c>
      <c r="AS34" s="77">
        <f t="shared" si="5"/>
        <v>177.452</v>
      </c>
      <c r="AT34" s="77">
        <f t="shared" si="5"/>
        <v>203.31100000000001</v>
      </c>
      <c r="AU34" s="77">
        <f t="shared" si="5"/>
        <v>210.21</v>
      </c>
      <c r="AV34" s="77">
        <f t="shared" si="5"/>
        <v>231.46199999999999</v>
      </c>
      <c r="AW34" s="77">
        <f t="shared" si="5"/>
        <v>239</v>
      </c>
      <c r="AX34" s="77">
        <f t="shared" si="5"/>
        <v>193.416</v>
      </c>
      <c r="AY34" s="77">
        <f t="shared" si="5"/>
        <v>180.215</v>
      </c>
      <c r="AZ34" s="77">
        <f t="shared" si="5"/>
        <v>179.82599999999999</v>
      </c>
      <c r="BA34" s="77">
        <f t="shared" si="5"/>
        <v>189.88900000000001</v>
      </c>
      <c r="BB34" s="77">
        <f t="shared" si="5"/>
        <v>195.023</v>
      </c>
      <c r="BC34" s="77">
        <f t="shared" si="5"/>
        <v>198.42500000000001</v>
      </c>
      <c r="BD34" s="77">
        <f t="shared" si="5"/>
        <v>181.35400000000001</v>
      </c>
      <c r="BE34" s="77">
        <f t="shared" si="5"/>
        <v>151.98500000000001</v>
      </c>
      <c r="BF34" s="77">
        <f t="shared" si="5"/>
        <v>151.43600000000001</v>
      </c>
      <c r="BG34" s="77">
        <f t="shared" si="5"/>
        <v>132.90299999999999</v>
      </c>
      <c r="BH34" s="77">
        <f t="shared" si="5"/>
        <v>126.45399999999999</v>
      </c>
      <c r="BI34" s="77">
        <f t="shared" si="5"/>
        <v>136.40299999999999</v>
      </c>
      <c r="BJ34" s="77">
        <f t="shared" si="5"/>
        <v>141.56899999999999</v>
      </c>
      <c r="BK34" s="77">
        <f t="shared" si="5"/>
        <v>126.746</v>
      </c>
      <c r="BL34" s="77">
        <f t="shared" si="5"/>
        <v>123.059</v>
      </c>
      <c r="BM34" s="77">
        <f t="shared" si="5"/>
        <v>142.77000000000001</v>
      </c>
      <c r="BN34" s="77">
        <f t="shared" si="5"/>
        <v>143.79300000000001</v>
      </c>
      <c r="BO34" s="77">
        <f t="shared" ref="BO34:CW34" si="6">SUM(BO31:BO33)</f>
        <v>85.834999999999994</v>
      </c>
      <c r="BP34" s="77">
        <f t="shared" si="6"/>
        <v>110.07</v>
      </c>
      <c r="BQ34" s="77">
        <f t="shared" si="6"/>
        <v>68.113</v>
      </c>
      <c r="BR34" s="77">
        <f t="shared" si="6"/>
        <v>13.302</v>
      </c>
      <c r="BS34" s="77">
        <f t="shared" si="6"/>
        <v>51.854999999999997</v>
      </c>
      <c r="BT34" s="77">
        <f t="shared" si="6"/>
        <v>54.954999999999998</v>
      </c>
      <c r="BU34" s="77">
        <f t="shared" si="6"/>
        <v>8.75</v>
      </c>
      <c r="BV34" s="77">
        <f t="shared" si="6"/>
        <v>3.1840000000000002</v>
      </c>
      <c r="BW34" s="77">
        <f t="shared" si="6"/>
        <v>11.303000000000001</v>
      </c>
      <c r="BX34" s="77">
        <f t="shared" si="6"/>
        <v>6.77</v>
      </c>
      <c r="BY34" s="77">
        <f t="shared" si="6"/>
        <v>13.177</v>
      </c>
      <c r="BZ34" s="77">
        <f t="shared" si="6"/>
        <v>7.0119999999999996</v>
      </c>
      <c r="CA34" s="77">
        <f t="shared" si="6"/>
        <v>6.2050000000000001</v>
      </c>
      <c r="CB34" s="77">
        <f t="shared" si="6"/>
        <v>8.8719999999999999</v>
      </c>
      <c r="CC34" s="77">
        <f t="shared" si="6"/>
        <v>14.266999999999999</v>
      </c>
      <c r="CD34" s="77">
        <f t="shared" si="6"/>
        <v>9.6790000000000003</v>
      </c>
      <c r="CE34" s="77">
        <f t="shared" si="6"/>
        <v>11.48</v>
      </c>
      <c r="CF34" s="77">
        <f t="shared" si="6"/>
        <v>6.5949999999999998</v>
      </c>
      <c r="CG34" s="77">
        <f t="shared" si="6"/>
        <v>10.835000000000001</v>
      </c>
      <c r="CH34" s="77">
        <f t="shared" si="6"/>
        <v>7.4829999999999997</v>
      </c>
      <c r="CI34" s="77">
        <f t="shared" si="6"/>
        <v>4</v>
      </c>
      <c r="CJ34" s="77">
        <f t="shared" si="6"/>
        <v>5</v>
      </c>
      <c r="CK34" s="77">
        <f t="shared" si="6"/>
        <v>9.4390000000000001</v>
      </c>
      <c r="CL34" s="77">
        <f t="shared" si="6"/>
        <v>0.67600000000000005</v>
      </c>
      <c r="CM34" s="77">
        <f t="shared" si="6"/>
        <v>1.1240000000000001</v>
      </c>
      <c r="CN34" s="77">
        <f t="shared" si="6"/>
        <v>5.968</v>
      </c>
      <c r="CO34" s="77">
        <f t="shared" si="6"/>
        <v>2.04</v>
      </c>
      <c r="CP34" s="77">
        <f t="shared" si="6"/>
        <v>2.4900000000000002</v>
      </c>
      <c r="CQ34" s="77">
        <f t="shared" si="6"/>
        <v>27.978999999999999</v>
      </c>
      <c r="CR34" s="77">
        <f t="shared" si="6"/>
        <v>19.289000000000001</v>
      </c>
      <c r="CS34" s="77">
        <f t="shared" si="6"/>
        <v>1.95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1881.1845000000003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>
        <v>50.8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>
        <v>8.5</v>
      </c>
      <c r="P39" s="120">
        <v>7.4</v>
      </c>
      <c r="Q39" s="120">
        <v>14.9</v>
      </c>
      <c r="R39" s="120"/>
      <c r="S39" s="120">
        <v>10.4</v>
      </c>
      <c r="T39" s="120"/>
      <c r="U39" s="120"/>
      <c r="V39" s="120"/>
      <c r="W39" s="120"/>
      <c r="X39" s="120">
        <v>1.4</v>
      </c>
      <c r="Y39" s="120"/>
      <c r="Z39" s="120">
        <v>35.4</v>
      </c>
      <c r="AA39" s="120">
        <v>27.8</v>
      </c>
      <c r="AB39" s="120">
        <v>6.5</v>
      </c>
      <c r="AC39" s="120"/>
      <c r="AD39" s="120">
        <v>40.4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>
        <v>39.6</v>
      </c>
      <c r="AP39" s="120"/>
      <c r="AQ39" s="120">
        <v>12.3</v>
      </c>
      <c r="AR39" s="120"/>
      <c r="AS39" s="120">
        <v>88.2</v>
      </c>
      <c r="AT39" s="120"/>
      <c r="AU39" s="120"/>
      <c r="AV39" s="120"/>
      <c r="AW39" s="120"/>
      <c r="AX39" s="120">
        <v>64.2</v>
      </c>
      <c r="AY39" s="120">
        <v>92.1</v>
      </c>
      <c r="AZ39" s="120">
        <v>93.7</v>
      </c>
      <c r="BA39" s="120">
        <v>77</v>
      </c>
      <c r="BB39" s="120">
        <v>68.400000000000006</v>
      </c>
      <c r="BC39" s="120">
        <v>58.3</v>
      </c>
      <c r="BD39" s="120">
        <v>93.4</v>
      </c>
      <c r="BE39" s="120">
        <v>130.19999999999999</v>
      </c>
      <c r="BF39" s="120">
        <v>105.7</v>
      </c>
      <c r="BG39" s="120">
        <v>94.6</v>
      </c>
      <c r="BH39" s="120">
        <v>112.6</v>
      </c>
      <c r="BI39" s="120">
        <v>12</v>
      </c>
      <c r="BJ39" s="120">
        <v>77.7</v>
      </c>
      <c r="BK39" s="120">
        <v>78.599999999999994</v>
      </c>
      <c r="BL39" s="120">
        <v>63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76.099999999999994</v>
      </c>
      <c r="BW39" s="120">
        <v>33.799999999999997</v>
      </c>
      <c r="BX39" s="120">
        <v>64.400000000000006</v>
      </c>
      <c r="BY39" s="120">
        <v>9.3000000000000007</v>
      </c>
      <c r="BZ39" s="120"/>
      <c r="CA39" s="120"/>
      <c r="CB39" s="120"/>
      <c r="CC39" s="120">
        <v>0.1</v>
      </c>
      <c r="CD39" s="120"/>
      <c r="CE39" s="120"/>
      <c r="CF39" s="120"/>
      <c r="CG39" s="120"/>
      <c r="CH39" s="120"/>
      <c r="CI39" s="120"/>
      <c r="CJ39" s="120"/>
      <c r="CK39" s="120"/>
      <c r="CL39" s="120">
        <v>69.900000000000006</v>
      </c>
      <c r="CM39" s="120">
        <v>59.3</v>
      </c>
      <c r="CN39" s="120">
        <v>30.1</v>
      </c>
      <c r="CO39" s="120">
        <v>19.5</v>
      </c>
      <c r="CP39" s="120">
        <v>37.700000000000003</v>
      </c>
      <c r="CQ39" s="120">
        <v>31.3</v>
      </c>
      <c r="CR39" s="120">
        <v>13.9</v>
      </c>
      <c r="CS39" s="120">
        <v>42.7</v>
      </c>
      <c r="CT39" s="122"/>
      <c r="CU39" s="122"/>
      <c r="CV39" s="122"/>
      <c r="CW39" s="121"/>
      <c r="CX39" s="97">
        <f t="array" ref="CX39">SUMPRODUCT(B39:CW39*0.25)</f>
        <v>513.29999999999984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57.9</v>
      </c>
      <c r="CA41" s="120">
        <v>57.9</v>
      </c>
      <c r="CB41" s="120">
        <v>57.9</v>
      </c>
      <c r="CC41" s="120">
        <v>57.9</v>
      </c>
      <c r="CD41" s="120">
        <v>58.2</v>
      </c>
      <c r="CE41" s="120">
        <v>58.2</v>
      </c>
      <c r="CF41" s="120">
        <v>58.2</v>
      </c>
      <c r="CG41" s="120">
        <v>58.2</v>
      </c>
      <c r="CH41" s="120">
        <v>71.7</v>
      </c>
      <c r="CI41" s="120">
        <v>71.7</v>
      </c>
      <c r="CJ41" s="120">
        <v>71.7</v>
      </c>
      <c r="CK41" s="120">
        <v>71.7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187.80000000000004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50.8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8.5</v>
      </c>
      <c r="P42" s="107">
        <f t="shared" si="7"/>
        <v>7.4</v>
      </c>
      <c r="Q42" s="107">
        <f t="shared" si="7"/>
        <v>14.9</v>
      </c>
      <c r="R42" s="107">
        <f t="shared" si="7"/>
        <v>0</v>
      </c>
      <c r="S42" s="107">
        <f t="shared" si="7"/>
        <v>10.4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1.4</v>
      </c>
      <c r="Y42" s="107">
        <f t="shared" si="7"/>
        <v>0</v>
      </c>
      <c r="Z42" s="107">
        <f t="shared" si="7"/>
        <v>35.4</v>
      </c>
      <c r="AA42" s="107">
        <f t="shared" si="7"/>
        <v>27.8</v>
      </c>
      <c r="AB42" s="107">
        <f t="shared" si="7"/>
        <v>6.5</v>
      </c>
      <c r="AC42" s="107">
        <f t="shared" si="7"/>
        <v>0</v>
      </c>
      <c r="AD42" s="107">
        <f t="shared" si="7"/>
        <v>40.4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39.6</v>
      </c>
      <c r="AP42" s="107">
        <f t="shared" si="7"/>
        <v>0</v>
      </c>
      <c r="AQ42" s="107">
        <f t="shared" si="7"/>
        <v>12.3</v>
      </c>
      <c r="AR42" s="107">
        <f t="shared" si="7"/>
        <v>0</v>
      </c>
      <c r="AS42" s="107">
        <f t="shared" si="7"/>
        <v>88.2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64.2</v>
      </c>
      <c r="AY42" s="107">
        <f t="shared" si="7"/>
        <v>92.1</v>
      </c>
      <c r="AZ42" s="107">
        <f t="shared" si="7"/>
        <v>93.7</v>
      </c>
      <c r="BA42" s="107">
        <f t="shared" si="7"/>
        <v>77</v>
      </c>
      <c r="BB42" s="107">
        <f t="shared" si="7"/>
        <v>68.400000000000006</v>
      </c>
      <c r="BC42" s="107">
        <f t="shared" si="7"/>
        <v>58.3</v>
      </c>
      <c r="BD42" s="107">
        <f t="shared" si="7"/>
        <v>93.4</v>
      </c>
      <c r="BE42" s="107">
        <f t="shared" si="7"/>
        <v>130.19999999999999</v>
      </c>
      <c r="BF42" s="107">
        <f t="shared" si="7"/>
        <v>105.7</v>
      </c>
      <c r="BG42" s="107">
        <f t="shared" si="7"/>
        <v>94.6</v>
      </c>
      <c r="BH42" s="107">
        <f t="shared" si="7"/>
        <v>112.6</v>
      </c>
      <c r="BI42" s="107">
        <f t="shared" si="7"/>
        <v>12</v>
      </c>
      <c r="BJ42" s="107">
        <f t="shared" si="7"/>
        <v>77.7</v>
      </c>
      <c r="BK42" s="107">
        <f t="shared" si="7"/>
        <v>78.599999999999994</v>
      </c>
      <c r="BL42" s="107">
        <f t="shared" si="7"/>
        <v>63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76.099999999999994</v>
      </c>
      <c r="BW42" s="107">
        <f t="shared" si="8"/>
        <v>33.799999999999997</v>
      </c>
      <c r="BX42" s="107">
        <f t="shared" si="8"/>
        <v>64.400000000000006</v>
      </c>
      <c r="BY42" s="107">
        <f t="shared" si="8"/>
        <v>9.3000000000000007</v>
      </c>
      <c r="BZ42" s="107">
        <f t="shared" si="8"/>
        <v>57.9</v>
      </c>
      <c r="CA42" s="107">
        <f t="shared" si="8"/>
        <v>57.9</v>
      </c>
      <c r="CB42" s="107">
        <f t="shared" si="8"/>
        <v>57.9</v>
      </c>
      <c r="CC42" s="107">
        <f t="shared" si="8"/>
        <v>58</v>
      </c>
      <c r="CD42" s="107">
        <f t="shared" si="8"/>
        <v>58.2</v>
      </c>
      <c r="CE42" s="107">
        <f t="shared" si="8"/>
        <v>58.2</v>
      </c>
      <c r="CF42" s="107">
        <f t="shared" si="8"/>
        <v>58.2</v>
      </c>
      <c r="CG42" s="107">
        <f t="shared" si="8"/>
        <v>58.2</v>
      </c>
      <c r="CH42" s="107">
        <f t="shared" si="8"/>
        <v>71.7</v>
      </c>
      <c r="CI42" s="107">
        <f t="shared" si="8"/>
        <v>71.7</v>
      </c>
      <c r="CJ42" s="107">
        <f t="shared" si="8"/>
        <v>71.7</v>
      </c>
      <c r="CK42" s="107">
        <f t="shared" si="8"/>
        <v>71.7</v>
      </c>
      <c r="CL42" s="107">
        <f t="shared" si="8"/>
        <v>69.900000000000006</v>
      </c>
      <c r="CM42" s="107">
        <f t="shared" si="8"/>
        <v>59.3</v>
      </c>
      <c r="CN42" s="107">
        <f t="shared" si="8"/>
        <v>30.1</v>
      </c>
      <c r="CO42" s="107">
        <f t="shared" si="8"/>
        <v>19.5</v>
      </c>
      <c r="CP42" s="107">
        <f t="shared" si="8"/>
        <v>37.700000000000003</v>
      </c>
      <c r="CQ42" s="107">
        <f t="shared" si="8"/>
        <v>31.3</v>
      </c>
      <c r="CR42" s="107">
        <f t="shared" si="8"/>
        <v>13.9</v>
      </c>
      <c r="CS42" s="107">
        <f t="shared" si="8"/>
        <v>42.7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701.09999999999991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>
        <v>50.8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>
        <v>8.5</v>
      </c>
      <c r="P47" s="120">
        <v>7.4</v>
      </c>
      <c r="Q47" s="120">
        <v>14.9</v>
      </c>
      <c r="R47" s="120"/>
      <c r="S47" s="120">
        <v>10.4</v>
      </c>
      <c r="T47" s="120"/>
      <c r="U47" s="120"/>
      <c r="V47" s="120"/>
      <c r="W47" s="120"/>
      <c r="X47" s="120">
        <v>1.4</v>
      </c>
      <c r="Y47" s="120"/>
      <c r="Z47" s="120">
        <v>35.4</v>
      </c>
      <c r="AA47" s="120">
        <v>27.8</v>
      </c>
      <c r="AB47" s="120">
        <v>6.5</v>
      </c>
      <c r="AC47" s="120"/>
      <c r="AD47" s="120">
        <v>40.4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>
        <v>39.6</v>
      </c>
      <c r="AP47" s="120"/>
      <c r="AQ47" s="120">
        <v>12.3</v>
      </c>
      <c r="AR47" s="120"/>
      <c r="AS47" s="120">
        <v>88.2</v>
      </c>
      <c r="AT47" s="120"/>
      <c r="AU47" s="120"/>
      <c r="AV47" s="120"/>
      <c r="AW47" s="120"/>
      <c r="AX47" s="120">
        <v>64.2</v>
      </c>
      <c r="AY47" s="120">
        <v>92.1</v>
      </c>
      <c r="AZ47" s="120">
        <v>93.7</v>
      </c>
      <c r="BA47" s="120">
        <v>77</v>
      </c>
      <c r="BB47" s="120">
        <v>68.400000000000006</v>
      </c>
      <c r="BC47" s="120">
        <v>58.3</v>
      </c>
      <c r="BD47" s="120">
        <v>93.4</v>
      </c>
      <c r="BE47" s="120">
        <v>130.19999999999999</v>
      </c>
      <c r="BF47" s="120">
        <v>105.7</v>
      </c>
      <c r="BG47" s="120">
        <v>94.6</v>
      </c>
      <c r="BH47" s="120">
        <v>112.6</v>
      </c>
      <c r="BI47" s="120">
        <v>12</v>
      </c>
      <c r="BJ47" s="120">
        <v>77.7</v>
      </c>
      <c r="BK47" s="120">
        <v>78.599999999999994</v>
      </c>
      <c r="BL47" s="120">
        <v>63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76.099999999999994</v>
      </c>
      <c r="BW47" s="120">
        <v>33.799999999999997</v>
      </c>
      <c r="BX47" s="120">
        <v>64.400000000000006</v>
      </c>
      <c r="BY47" s="120">
        <v>9.3000000000000007</v>
      </c>
      <c r="BZ47" s="120"/>
      <c r="CA47" s="120"/>
      <c r="CB47" s="120"/>
      <c r="CC47" s="120">
        <v>0.1</v>
      </c>
      <c r="CD47" s="120"/>
      <c r="CE47" s="120"/>
      <c r="CF47" s="120"/>
      <c r="CG47" s="120"/>
      <c r="CH47" s="120"/>
      <c r="CI47" s="120"/>
      <c r="CJ47" s="120"/>
      <c r="CK47" s="120"/>
      <c r="CL47" s="120">
        <v>69.900000000000006</v>
      </c>
      <c r="CM47" s="120">
        <v>59.3</v>
      </c>
      <c r="CN47" s="120">
        <v>30.1</v>
      </c>
      <c r="CO47" s="120">
        <v>19.5</v>
      </c>
      <c r="CP47" s="120">
        <v>37.700000000000003</v>
      </c>
      <c r="CQ47" s="120">
        <v>31.3</v>
      </c>
      <c r="CR47" s="120">
        <v>13.9</v>
      </c>
      <c r="CS47" s="120">
        <v>42.7</v>
      </c>
      <c r="CT47" s="122"/>
      <c r="CU47" s="122"/>
      <c r="CV47" s="122"/>
      <c r="CW47" s="121"/>
      <c r="CX47" s="97">
        <f t="array" ref="CX47">SUMPRODUCT(B47:CW47*0.25)</f>
        <v>513.29999999999984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57.9</v>
      </c>
      <c r="CA49" s="120">
        <v>57.9</v>
      </c>
      <c r="CB49" s="120">
        <v>57.9</v>
      </c>
      <c r="CC49" s="120">
        <v>57.9</v>
      </c>
      <c r="CD49" s="120">
        <v>58.2</v>
      </c>
      <c r="CE49" s="120">
        <v>58.2</v>
      </c>
      <c r="CF49" s="120">
        <v>58.2</v>
      </c>
      <c r="CG49" s="120">
        <v>58.2</v>
      </c>
      <c r="CH49" s="120">
        <v>71.7</v>
      </c>
      <c r="CI49" s="120">
        <v>71.7</v>
      </c>
      <c r="CJ49" s="120">
        <v>71.7</v>
      </c>
      <c r="CK49" s="120">
        <v>71.7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187.80000000000004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50.8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8.5</v>
      </c>
      <c r="P51" s="107">
        <f t="shared" si="9"/>
        <v>7.4</v>
      </c>
      <c r="Q51" s="107">
        <f t="shared" si="9"/>
        <v>14.9</v>
      </c>
      <c r="R51" s="107">
        <f t="shared" si="9"/>
        <v>0</v>
      </c>
      <c r="S51" s="107">
        <f t="shared" si="9"/>
        <v>10.4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1.4</v>
      </c>
      <c r="Y51" s="107">
        <f t="shared" si="9"/>
        <v>0</v>
      </c>
      <c r="Z51" s="107">
        <f t="shared" si="9"/>
        <v>35.4</v>
      </c>
      <c r="AA51" s="107">
        <f t="shared" si="9"/>
        <v>27.8</v>
      </c>
      <c r="AB51" s="107">
        <f t="shared" si="9"/>
        <v>6.5</v>
      </c>
      <c r="AC51" s="107">
        <f t="shared" si="9"/>
        <v>0</v>
      </c>
      <c r="AD51" s="107">
        <f t="shared" si="9"/>
        <v>40.4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39.6</v>
      </c>
      <c r="AP51" s="107">
        <f t="shared" si="9"/>
        <v>0</v>
      </c>
      <c r="AQ51" s="107">
        <f t="shared" si="9"/>
        <v>12.3</v>
      </c>
      <c r="AR51" s="107">
        <f t="shared" si="9"/>
        <v>0</v>
      </c>
      <c r="AS51" s="107">
        <f t="shared" si="9"/>
        <v>88.2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64.2</v>
      </c>
      <c r="AY51" s="107">
        <f t="shared" si="9"/>
        <v>92.1</v>
      </c>
      <c r="AZ51" s="107">
        <f t="shared" si="9"/>
        <v>93.7</v>
      </c>
      <c r="BA51" s="107">
        <f t="shared" si="9"/>
        <v>77</v>
      </c>
      <c r="BB51" s="107">
        <f t="shared" si="9"/>
        <v>68.400000000000006</v>
      </c>
      <c r="BC51" s="107">
        <f t="shared" si="9"/>
        <v>58.3</v>
      </c>
      <c r="BD51" s="107">
        <f t="shared" si="9"/>
        <v>93.4</v>
      </c>
      <c r="BE51" s="107">
        <f t="shared" si="9"/>
        <v>130.19999999999999</v>
      </c>
      <c r="BF51" s="107">
        <f t="shared" si="9"/>
        <v>105.7</v>
      </c>
      <c r="BG51" s="107">
        <f t="shared" si="9"/>
        <v>94.6</v>
      </c>
      <c r="BH51" s="107">
        <f t="shared" si="9"/>
        <v>112.6</v>
      </c>
      <c r="BI51" s="107">
        <f t="shared" si="9"/>
        <v>12</v>
      </c>
      <c r="BJ51" s="107">
        <f t="shared" si="9"/>
        <v>77.7</v>
      </c>
      <c r="BK51" s="107">
        <f t="shared" si="9"/>
        <v>78.599999999999994</v>
      </c>
      <c r="BL51" s="107">
        <f t="shared" si="9"/>
        <v>63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76.099999999999994</v>
      </c>
      <c r="BW51" s="107">
        <f t="shared" si="10"/>
        <v>33.799999999999997</v>
      </c>
      <c r="BX51" s="107">
        <f t="shared" si="10"/>
        <v>64.400000000000006</v>
      </c>
      <c r="BY51" s="107">
        <f t="shared" si="10"/>
        <v>9.3000000000000007</v>
      </c>
      <c r="BZ51" s="107">
        <f t="shared" si="10"/>
        <v>57.9</v>
      </c>
      <c r="CA51" s="107">
        <f t="shared" si="10"/>
        <v>57.9</v>
      </c>
      <c r="CB51" s="107">
        <f t="shared" si="10"/>
        <v>57.9</v>
      </c>
      <c r="CC51" s="107">
        <f t="shared" si="10"/>
        <v>58</v>
      </c>
      <c r="CD51" s="107">
        <f t="shared" si="10"/>
        <v>58.2</v>
      </c>
      <c r="CE51" s="107">
        <f t="shared" si="10"/>
        <v>58.2</v>
      </c>
      <c r="CF51" s="107">
        <f t="shared" si="10"/>
        <v>58.2</v>
      </c>
      <c r="CG51" s="107">
        <f t="shared" si="10"/>
        <v>58.2</v>
      </c>
      <c r="CH51" s="107">
        <f t="shared" si="10"/>
        <v>71.7</v>
      </c>
      <c r="CI51" s="107">
        <f t="shared" si="10"/>
        <v>71.7</v>
      </c>
      <c r="CJ51" s="107">
        <f t="shared" si="10"/>
        <v>71.7</v>
      </c>
      <c r="CK51" s="107">
        <f t="shared" si="10"/>
        <v>71.7</v>
      </c>
      <c r="CL51" s="107">
        <f t="shared" si="10"/>
        <v>69.900000000000006</v>
      </c>
      <c r="CM51" s="107">
        <f t="shared" si="10"/>
        <v>59.3</v>
      </c>
      <c r="CN51" s="107">
        <f t="shared" si="10"/>
        <v>30.1</v>
      </c>
      <c r="CO51" s="107">
        <f t="shared" si="10"/>
        <v>19.5</v>
      </c>
      <c r="CP51" s="107">
        <f t="shared" si="10"/>
        <v>37.700000000000003</v>
      </c>
      <c r="CQ51" s="107">
        <f t="shared" si="10"/>
        <v>31.3</v>
      </c>
      <c r="CR51" s="107">
        <f t="shared" si="10"/>
        <v>13.9</v>
      </c>
      <c r="CS51" s="107">
        <f t="shared" si="10"/>
        <v>42.7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701.09999999999991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57.155000000000001</v>
      </c>
      <c r="C54" s="107">
        <f t="shared" ref="C54:BN54" si="13">C18+C28+C42</f>
        <v>84.11099999999999</v>
      </c>
      <c r="D54" s="107">
        <f t="shared" si="13"/>
        <v>73.352999999999994</v>
      </c>
      <c r="E54" s="107">
        <f t="shared" si="13"/>
        <v>51.488</v>
      </c>
      <c r="F54" s="107">
        <f t="shared" si="13"/>
        <v>67.478999999999999</v>
      </c>
      <c r="G54" s="107">
        <f t="shared" si="13"/>
        <v>26.324999999999999</v>
      </c>
      <c r="H54" s="107">
        <f t="shared" si="13"/>
        <v>38.400999999999996</v>
      </c>
      <c r="I54" s="107">
        <f t="shared" si="13"/>
        <v>60.082000000000001</v>
      </c>
      <c r="J54" s="107">
        <f t="shared" si="13"/>
        <v>43.734999999999999</v>
      </c>
      <c r="K54" s="107">
        <f t="shared" si="13"/>
        <v>57.742000000000004</v>
      </c>
      <c r="L54" s="107">
        <f t="shared" si="13"/>
        <v>39.67</v>
      </c>
      <c r="M54" s="107">
        <f t="shared" si="13"/>
        <v>20.829000000000001</v>
      </c>
      <c r="N54" s="107">
        <f t="shared" si="13"/>
        <v>36.53</v>
      </c>
      <c r="O54" s="107">
        <f t="shared" si="13"/>
        <v>34.421999999999997</v>
      </c>
      <c r="P54" s="107">
        <f t="shared" si="13"/>
        <v>28.863999999999997</v>
      </c>
      <c r="Q54" s="107">
        <f t="shared" si="13"/>
        <v>33.798999999999999</v>
      </c>
      <c r="R54" s="107">
        <f t="shared" si="13"/>
        <v>34.533999999999999</v>
      </c>
      <c r="S54" s="107">
        <f t="shared" si="13"/>
        <v>38.994</v>
      </c>
      <c r="T54" s="107">
        <f t="shared" si="13"/>
        <v>42.805999999999997</v>
      </c>
      <c r="U54" s="107">
        <f t="shared" si="13"/>
        <v>47.486000000000004</v>
      </c>
      <c r="V54" s="107">
        <f t="shared" si="13"/>
        <v>61.894000000000005</v>
      </c>
      <c r="W54" s="107">
        <f t="shared" si="13"/>
        <v>44.709000000000003</v>
      </c>
      <c r="X54" s="107">
        <f t="shared" si="13"/>
        <v>65.162000000000006</v>
      </c>
      <c r="Y54" s="107">
        <f t="shared" si="13"/>
        <v>64.616</v>
      </c>
      <c r="Z54" s="107">
        <f t="shared" si="13"/>
        <v>49.792999999999999</v>
      </c>
      <c r="AA54" s="107">
        <f t="shared" si="13"/>
        <v>52.974999999999994</v>
      </c>
      <c r="AB54" s="107">
        <f t="shared" si="13"/>
        <v>55.998000000000005</v>
      </c>
      <c r="AC54" s="107">
        <f t="shared" si="13"/>
        <v>48.302</v>
      </c>
      <c r="AD54" s="107">
        <f t="shared" si="13"/>
        <v>45.734999999999999</v>
      </c>
      <c r="AE54" s="107">
        <f t="shared" si="13"/>
        <v>39.216000000000001</v>
      </c>
      <c r="AF54" s="107">
        <f t="shared" si="13"/>
        <v>59.495000000000005</v>
      </c>
      <c r="AG54" s="107">
        <f t="shared" si="13"/>
        <v>18.724</v>
      </c>
      <c r="AH54" s="107">
        <f t="shared" si="13"/>
        <v>122.65199999999999</v>
      </c>
      <c r="AI54" s="107">
        <f t="shared" si="13"/>
        <v>111.85599999999999</v>
      </c>
      <c r="AJ54" s="107">
        <f t="shared" si="13"/>
        <v>144.636</v>
      </c>
      <c r="AK54" s="107">
        <f t="shared" si="13"/>
        <v>150.00800000000001</v>
      </c>
      <c r="AL54" s="107">
        <f t="shared" si="13"/>
        <v>183.09200000000001</v>
      </c>
      <c r="AM54" s="107">
        <f t="shared" si="13"/>
        <v>176.447</v>
      </c>
      <c r="AN54" s="107">
        <f t="shared" si="13"/>
        <v>195.39400000000001</v>
      </c>
      <c r="AO54" s="107">
        <f t="shared" si="13"/>
        <v>235.62699999999998</v>
      </c>
      <c r="AP54" s="107">
        <f t="shared" si="13"/>
        <v>185.91300000000001</v>
      </c>
      <c r="AQ54" s="107">
        <f t="shared" si="13"/>
        <v>198.01900000000001</v>
      </c>
      <c r="AR54" s="107">
        <f t="shared" si="13"/>
        <v>205.672</v>
      </c>
      <c r="AS54" s="107">
        <f t="shared" si="13"/>
        <v>265.65199999999999</v>
      </c>
      <c r="AT54" s="107">
        <f t="shared" si="13"/>
        <v>203.31099999999998</v>
      </c>
      <c r="AU54" s="107">
        <f t="shared" si="13"/>
        <v>210.21</v>
      </c>
      <c r="AV54" s="107">
        <f t="shared" si="13"/>
        <v>231.46199999999999</v>
      </c>
      <c r="AW54" s="107">
        <f t="shared" si="13"/>
        <v>239</v>
      </c>
      <c r="AX54" s="107">
        <f t="shared" si="13"/>
        <v>257.61599999999999</v>
      </c>
      <c r="AY54" s="107">
        <f t="shared" si="13"/>
        <v>272.315</v>
      </c>
      <c r="AZ54" s="107">
        <f t="shared" si="13"/>
        <v>273.52600000000001</v>
      </c>
      <c r="BA54" s="107">
        <f t="shared" si="13"/>
        <v>266.88900000000001</v>
      </c>
      <c r="BB54" s="107">
        <f t="shared" si="13"/>
        <v>263.423</v>
      </c>
      <c r="BC54" s="107">
        <f t="shared" si="13"/>
        <v>256.72500000000002</v>
      </c>
      <c r="BD54" s="107">
        <f t="shared" si="13"/>
        <v>274.75400000000002</v>
      </c>
      <c r="BE54" s="107">
        <f t="shared" si="13"/>
        <v>282.185</v>
      </c>
      <c r="BF54" s="107">
        <f t="shared" si="13"/>
        <v>257.13600000000002</v>
      </c>
      <c r="BG54" s="107">
        <f t="shared" si="13"/>
        <v>227.50300000000001</v>
      </c>
      <c r="BH54" s="107">
        <f t="shared" si="13"/>
        <v>239.05399999999997</v>
      </c>
      <c r="BI54" s="107">
        <f t="shared" si="13"/>
        <v>148.40299999999999</v>
      </c>
      <c r="BJ54" s="107">
        <f t="shared" si="13"/>
        <v>219.26900000000001</v>
      </c>
      <c r="BK54" s="107">
        <f t="shared" si="13"/>
        <v>205.346</v>
      </c>
      <c r="BL54" s="107">
        <f t="shared" si="13"/>
        <v>186.059</v>
      </c>
      <c r="BM54" s="107">
        <f t="shared" si="13"/>
        <v>142.77000000000001</v>
      </c>
      <c r="BN54" s="107">
        <f t="shared" si="13"/>
        <v>143.79300000000001</v>
      </c>
      <c r="BO54" s="107">
        <f t="shared" ref="BO54:CX54" si="14">BO18+BO28+BO42</f>
        <v>85.834999999999994</v>
      </c>
      <c r="BP54" s="107">
        <f t="shared" si="14"/>
        <v>110.07000000000001</v>
      </c>
      <c r="BQ54" s="107">
        <f t="shared" si="14"/>
        <v>68.113</v>
      </c>
      <c r="BR54" s="107">
        <f t="shared" si="14"/>
        <v>13.302</v>
      </c>
      <c r="BS54" s="107">
        <f t="shared" si="14"/>
        <v>51.854999999999997</v>
      </c>
      <c r="BT54" s="107">
        <f t="shared" si="14"/>
        <v>54.954999999999998</v>
      </c>
      <c r="BU54" s="107">
        <f t="shared" si="14"/>
        <v>8.75</v>
      </c>
      <c r="BV54" s="107">
        <f t="shared" si="14"/>
        <v>79.283999999999992</v>
      </c>
      <c r="BW54" s="107">
        <f t="shared" si="14"/>
        <v>45.102999999999994</v>
      </c>
      <c r="BX54" s="107">
        <f t="shared" si="14"/>
        <v>71.17</v>
      </c>
      <c r="BY54" s="107">
        <f t="shared" si="14"/>
        <v>22.477</v>
      </c>
      <c r="BZ54" s="107">
        <f t="shared" si="14"/>
        <v>64.911999999999992</v>
      </c>
      <c r="CA54" s="107">
        <f t="shared" si="14"/>
        <v>64.105000000000004</v>
      </c>
      <c r="CB54" s="107">
        <f t="shared" si="14"/>
        <v>66.771999999999991</v>
      </c>
      <c r="CC54" s="107">
        <f t="shared" si="14"/>
        <v>72.266999999999996</v>
      </c>
      <c r="CD54" s="107">
        <f t="shared" si="14"/>
        <v>67.879000000000005</v>
      </c>
      <c r="CE54" s="107">
        <f t="shared" si="14"/>
        <v>69.680000000000007</v>
      </c>
      <c r="CF54" s="107">
        <f t="shared" si="14"/>
        <v>64.795000000000002</v>
      </c>
      <c r="CG54" s="107">
        <f t="shared" si="14"/>
        <v>69.034999999999997</v>
      </c>
      <c r="CH54" s="107">
        <f t="shared" si="14"/>
        <v>79.183000000000007</v>
      </c>
      <c r="CI54" s="107">
        <f t="shared" si="14"/>
        <v>75.7</v>
      </c>
      <c r="CJ54" s="107">
        <f t="shared" si="14"/>
        <v>76.7</v>
      </c>
      <c r="CK54" s="107">
        <f t="shared" si="14"/>
        <v>81.13900000000001</v>
      </c>
      <c r="CL54" s="107">
        <f t="shared" si="14"/>
        <v>70.576000000000008</v>
      </c>
      <c r="CM54" s="107">
        <f t="shared" si="14"/>
        <v>60.423999999999999</v>
      </c>
      <c r="CN54" s="107">
        <f t="shared" si="14"/>
        <v>36.067999999999998</v>
      </c>
      <c r="CO54" s="107">
        <f t="shared" si="14"/>
        <v>21.54</v>
      </c>
      <c r="CP54" s="107">
        <f t="shared" si="14"/>
        <v>40.190000000000005</v>
      </c>
      <c r="CQ54" s="107">
        <f t="shared" si="14"/>
        <v>59.278999999999996</v>
      </c>
      <c r="CR54" s="107">
        <f t="shared" si="14"/>
        <v>33.189</v>
      </c>
      <c r="CS54" s="107">
        <f t="shared" si="14"/>
        <v>44.650000000000006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2582.2845000000007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57.179000000000002</v>
      </c>
      <c r="C5" s="25">
        <v>84.09</v>
      </c>
      <c r="D5" s="25">
        <v>73.382000000000005</v>
      </c>
      <c r="E5" s="25">
        <v>51.482999999999997</v>
      </c>
      <c r="F5" s="25">
        <v>67.459000000000003</v>
      </c>
      <c r="G5" s="25">
        <v>26.298999999999999</v>
      </c>
      <c r="H5" s="25">
        <v>38.4</v>
      </c>
      <c r="I5" s="25">
        <v>60.082999999999998</v>
      </c>
      <c r="J5" s="25">
        <v>43.701999999999998</v>
      </c>
      <c r="K5" s="25">
        <v>57.698</v>
      </c>
      <c r="L5" s="25">
        <v>39.630000000000003</v>
      </c>
      <c r="M5" s="25">
        <v>20.853000000000002</v>
      </c>
      <c r="N5" s="25">
        <v>36.508000000000003</v>
      </c>
      <c r="O5" s="25">
        <v>34.451999999999998</v>
      </c>
      <c r="P5" s="25">
        <v>28.821999999999999</v>
      </c>
      <c r="Q5" s="25">
        <v>33.783999999999999</v>
      </c>
      <c r="R5" s="25">
        <v>34.533999999999999</v>
      </c>
      <c r="S5" s="25">
        <v>38.994999999999997</v>
      </c>
      <c r="T5" s="25">
        <v>42.805999999999997</v>
      </c>
      <c r="U5" s="25">
        <v>47.485999999999997</v>
      </c>
      <c r="V5" s="25">
        <v>61.851999999999997</v>
      </c>
      <c r="W5" s="25">
        <v>44.725000000000001</v>
      </c>
      <c r="X5" s="25">
        <v>65.146000000000001</v>
      </c>
      <c r="Y5" s="25">
        <v>64.638999999999996</v>
      </c>
      <c r="Z5" s="25">
        <v>49.792000000000002</v>
      </c>
      <c r="AA5" s="25">
        <v>52.932000000000002</v>
      </c>
      <c r="AB5" s="25">
        <v>56.042000000000002</v>
      </c>
      <c r="AC5" s="25">
        <v>48.302</v>
      </c>
      <c r="AD5" s="25">
        <v>45.707000000000001</v>
      </c>
      <c r="AE5" s="25">
        <v>39.216000000000001</v>
      </c>
      <c r="AF5" s="25">
        <v>59.494999999999997</v>
      </c>
      <c r="AG5" s="25">
        <v>18.724</v>
      </c>
      <c r="AH5" s="25">
        <v>122.652</v>
      </c>
      <c r="AI5" s="25">
        <v>111.85599999999999</v>
      </c>
      <c r="AJ5" s="25">
        <v>144.636</v>
      </c>
      <c r="AK5" s="25">
        <v>150.00800000000001</v>
      </c>
      <c r="AL5" s="25">
        <v>183.09200000000001</v>
      </c>
      <c r="AM5" s="25">
        <v>176.447</v>
      </c>
      <c r="AN5" s="25">
        <v>195.39400000000001</v>
      </c>
      <c r="AO5" s="25">
        <v>235.624</v>
      </c>
      <c r="AP5" s="25">
        <v>185.91300000000001</v>
      </c>
      <c r="AQ5" s="25">
        <v>197.995</v>
      </c>
      <c r="AR5" s="25">
        <v>205.66900000000001</v>
      </c>
      <c r="AS5" s="25">
        <v>265.62799999999999</v>
      </c>
      <c r="AT5" s="25">
        <v>203.31100000000001</v>
      </c>
      <c r="AU5" s="25">
        <v>210.21</v>
      </c>
      <c r="AV5" s="25">
        <v>231.46199999999999</v>
      </c>
      <c r="AW5" s="25">
        <v>239</v>
      </c>
      <c r="AX5" s="25">
        <v>257.589</v>
      </c>
      <c r="AY5" s="25">
        <v>272.28100000000001</v>
      </c>
      <c r="AZ5" s="25">
        <v>273.55</v>
      </c>
      <c r="BA5" s="25">
        <v>266.88600000000002</v>
      </c>
      <c r="BB5" s="25">
        <v>263.37799999999999</v>
      </c>
      <c r="BC5" s="25">
        <v>256.72500000000002</v>
      </c>
      <c r="BD5" s="25">
        <v>274.72699999999998</v>
      </c>
      <c r="BE5" s="25">
        <v>282.18</v>
      </c>
      <c r="BF5" s="25">
        <v>257.09199999999998</v>
      </c>
      <c r="BG5" s="25">
        <v>227.471</v>
      </c>
      <c r="BH5" s="25">
        <v>239.006</v>
      </c>
      <c r="BI5" s="25">
        <v>148.44300000000001</v>
      </c>
      <c r="BJ5" s="25">
        <v>219.31299999999999</v>
      </c>
      <c r="BK5" s="25">
        <v>205.33099999999999</v>
      </c>
      <c r="BL5" s="25">
        <v>186.08600000000001</v>
      </c>
      <c r="BM5" s="25">
        <v>142.77000000000001</v>
      </c>
      <c r="BN5" s="25">
        <v>143.79300000000001</v>
      </c>
      <c r="BO5" s="25">
        <v>85.834999999999994</v>
      </c>
      <c r="BP5" s="25">
        <v>110.07</v>
      </c>
      <c r="BQ5" s="25">
        <v>68.113</v>
      </c>
      <c r="BR5" s="25">
        <v>13.308999999999999</v>
      </c>
      <c r="BS5" s="25">
        <v>51.854999999999997</v>
      </c>
      <c r="BT5" s="25">
        <v>54.954999999999998</v>
      </c>
      <c r="BU5" s="25">
        <v>8.75</v>
      </c>
      <c r="BV5" s="25">
        <v>79.322999999999993</v>
      </c>
      <c r="BW5" s="25">
        <v>45.143999999999998</v>
      </c>
      <c r="BX5" s="25">
        <v>71.164000000000001</v>
      </c>
      <c r="BY5" s="25">
        <v>22.433</v>
      </c>
      <c r="BZ5" s="25">
        <v>64.938000000000002</v>
      </c>
      <c r="CA5" s="25">
        <v>64.13</v>
      </c>
      <c r="CB5" s="25">
        <v>66.798000000000002</v>
      </c>
      <c r="CC5" s="25">
        <v>72.281000000000006</v>
      </c>
      <c r="CD5" s="25">
        <v>67.86</v>
      </c>
      <c r="CE5" s="25">
        <v>69.661000000000001</v>
      </c>
      <c r="CF5" s="25">
        <v>64.796000000000006</v>
      </c>
      <c r="CG5" s="25">
        <v>69.016000000000005</v>
      </c>
      <c r="CH5" s="25">
        <v>79.183000000000007</v>
      </c>
      <c r="CI5" s="25">
        <v>75.686000000000007</v>
      </c>
      <c r="CJ5" s="25">
        <v>76.677999999999997</v>
      </c>
      <c r="CK5" s="25">
        <v>81.102999999999994</v>
      </c>
      <c r="CL5" s="25">
        <v>70.552999999999997</v>
      </c>
      <c r="CM5" s="25">
        <v>60.448</v>
      </c>
      <c r="CN5" s="25">
        <v>36.113</v>
      </c>
      <c r="CO5" s="25">
        <v>21.547999999999998</v>
      </c>
      <c r="CP5" s="25">
        <v>40.238999999999997</v>
      </c>
      <c r="CQ5" s="25">
        <v>59.305999999999997</v>
      </c>
      <c r="CR5" s="25">
        <v>33.192999999999998</v>
      </c>
      <c r="CS5" s="25">
        <v>44.698999999999998</v>
      </c>
      <c r="CT5" s="26"/>
      <c r="CU5" s="26"/>
      <c r="CV5" s="26"/>
      <c r="CW5" s="27"/>
      <c r="CX5" s="28">
        <f t="array" ref="CX5">SUMPRODUCT(B5:CW5*0.25)</f>
        <v>2582.2287500000002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107.44</v>
      </c>
      <c r="C8" s="37">
        <v>108.99</v>
      </c>
      <c r="D8" s="37">
        <v>107.12</v>
      </c>
      <c r="E8" s="37">
        <v>102.6</v>
      </c>
      <c r="F8" s="37">
        <v>109.51</v>
      </c>
      <c r="G8" s="37">
        <v>103.45</v>
      </c>
      <c r="H8" s="37">
        <v>101.34</v>
      </c>
      <c r="I8" s="37">
        <v>100.4</v>
      </c>
      <c r="J8" s="37">
        <v>104.4</v>
      </c>
      <c r="K8" s="37">
        <v>102.27</v>
      </c>
      <c r="L8" s="37">
        <v>102.08</v>
      </c>
      <c r="M8" s="37">
        <v>102.25</v>
      </c>
      <c r="N8" s="37">
        <v>96.34</v>
      </c>
      <c r="O8" s="37">
        <v>90.87</v>
      </c>
      <c r="P8" s="37">
        <v>95.23</v>
      </c>
      <c r="Q8" s="37">
        <v>96.83</v>
      </c>
      <c r="R8" s="37">
        <v>96.44</v>
      </c>
      <c r="S8" s="37">
        <v>93.84</v>
      </c>
      <c r="T8" s="37">
        <v>90.63</v>
      </c>
      <c r="U8" s="37">
        <v>94.76</v>
      </c>
      <c r="V8" s="37">
        <v>102.23</v>
      </c>
      <c r="W8" s="37">
        <v>100.21</v>
      </c>
      <c r="X8" s="37">
        <v>108.47</v>
      </c>
      <c r="Y8" s="37">
        <v>105.98</v>
      </c>
      <c r="Z8" s="37">
        <v>108.84</v>
      </c>
      <c r="AA8" s="37">
        <v>107.61</v>
      </c>
      <c r="AB8" s="37">
        <v>104.91</v>
      </c>
      <c r="AC8" s="37">
        <v>82.6</v>
      </c>
      <c r="AD8" s="37">
        <v>108.03</v>
      </c>
      <c r="AE8" s="37">
        <v>15.01</v>
      </c>
      <c r="AF8" s="37">
        <v>-2.54</v>
      </c>
      <c r="AG8" s="37">
        <v>-15</v>
      </c>
      <c r="AH8" s="37">
        <v>8.34</v>
      </c>
      <c r="AI8" s="37">
        <v>-1.31</v>
      </c>
      <c r="AJ8" s="37">
        <v>-4.0999999999999996</v>
      </c>
      <c r="AK8" s="37">
        <v>-4.29</v>
      </c>
      <c r="AL8" s="37">
        <v>-4.0999999999999996</v>
      </c>
      <c r="AM8" s="37">
        <v>-5.22</v>
      </c>
      <c r="AN8" s="37">
        <v>-6.89</v>
      </c>
      <c r="AO8" s="37">
        <v>-7.67</v>
      </c>
      <c r="AP8" s="37">
        <v>-7.31</v>
      </c>
      <c r="AQ8" s="37">
        <v>-9.57</v>
      </c>
      <c r="AR8" s="37">
        <v>-9.8699999999999992</v>
      </c>
      <c r="AS8" s="37">
        <v>-13.67</v>
      </c>
      <c r="AT8" s="37">
        <v>-11.53</v>
      </c>
      <c r="AU8" s="37">
        <v>-10.7</v>
      </c>
      <c r="AV8" s="37">
        <v>-8.39</v>
      </c>
      <c r="AW8" s="37">
        <v>-7.88</v>
      </c>
      <c r="AX8" s="37">
        <v>-12.58</v>
      </c>
      <c r="AY8" s="37">
        <v>-13.91</v>
      </c>
      <c r="AZ8" s="37">
        <v>-13.8</v>
      </c>
      <c r="BA8" s="37">
        <v>-11.99</v>
      </c>
      <c r="BB8" s="37">
        <v>-11.64</v>
      </c>
      <c r="BC8" s="37">
        <v>-11.02</v>
      </c>
      <c r="BD8" s="37">
        <v>-12.09</v>
      </c>
      <c r="BE8" s="37">
        <v>-13.25</v>
      </c>
      <c r="BF8" s="37">
        <v>-11.94</v>
      </c>
      <c r="BG8" s="37">
        <v>-8.84</v>
      </c>
      <c r="BH8" s="37">
        <v>-9.77</v>
      </c>
      <c r="BI8" s="37">
        <v>-7.24</v>
      </c>
      <c r="BJ8" s="37">
        <v>-10.18</v>
      </c>
      <c r="BK8" s="37">
        <v>-8.16</v>
      </c>
      <c r="BL8" s="37">
        <v>-7.04</v>
      </c>
      <c r="BM8" s="37">
        <v>-3.16</v>
      </c>
      <c r="BN8" s="37">
        <v>-5.01</v>
      </c>
      <c r="BO8" s="37">
        <v>-1.63</v>
      </c>
      <c r="BP8" s="37">
        <v>-2.16</v>
      </c>
      <c r="BQ8" s="37">
        <v>3</v>
      </c>
      <c r="BR8" s="37">
        <v>-10.18</v>
      </c>
      <c r="BS8" s="37">
        <v>12.9</v>
      </c>
      <c r="BT8" s="37">
        <v>98.51</v>
      </c>
      <c r="BU8" s="37">
        <v>112.31</v>
      </c>
      <c r="BV8" s="37">
        <v>105.51</v>
      </c>
      <c r="BW8" s="37">
        <v>116.97</v>
      </c>
      <c r="BX8" s="37">
        <v>128.72999999999999</v>
      </c>
      <c r="BY8" s="37">
        <v>135.63</v>
      </c>
      <c r="BZ8" s="37">
        <v>118.04</v>
      </c>
      <c r="CA8" s="37">
        <v>126.38</v>
      </c>
      <c r="CB8" s="37">
        <v>134.97999999999999</v>
      </c>
      <c r="CC8" s="37">
        <v>139.59</v>
      </c>
      <c r="CD8" s="37">
        <v>135.55000000000001</v>
      </c>
      <c r="CE8" s="37">
        <v>139.91</v>
      </c>
      <c r="CF8" s="37">
        <v>132.93</v>
      </c>
      <c r="CG8" s="37">
        <v>135.06</v>
      </c>
      <c r="CH8" s="37">
        <v>143.35</v>
      </c>
      <c r="CI8" s="37">
        <v>131.16</v>
      </c>
      <c r="CJ8" s="37">
        <v>123.6</v>
      </c>
      <c r="CK8" s="37">
        <v>130.49</v>
      </c>
      <c r="CL8" s="37">
        <v>138.66</v>
      </c>
      <c r="CM8" s="37">
        <v>138.44</v>
      </c>
      <c r="CN8" s="37">
        <v>131.79</v>
      </c>
      <c r="CO8" s="37">
        <v>122.51</v>
      </c>
      <c r="CP8" s="37">
        <v>133.19</v>
      </c>
      <c r="CQ8" s="37">
        <v>128.79</v>
      </c>
      <c r="CR8" s="37">
        <v>123.92</v>
      </c>
      <c r="CS8" s="37">
        <v>120.25</v>
      </c>
      <c r="CT8" s="38"/>
      <c r="CU8" s="38"/>
      <c r="CV8" s="38"/>
      <c r="CW8" s="39"/>
      <c r="CX8" s="40">
        <f>IF(SUM(B8:CW8)&lt;&gt;0,AVERAGEIF(B8:CW8,"&lt;&gt;"""),"")</f>
        <v>62.34937500000003</v>
      </c>
    </row>
    <row r="9" spans="1:102" ht="24.9" customHeight="1" thickBot="1" x14ac:dyDescent="0.3">
      <c r="A9" s="41" t="s">
        <v>6</v>
      </c>
      <c r="B9" s="42">
        <v>106.53749999999999</v>
      </c>
      <c r="C9" s="43">
        <v>106.53749999999999</v>
      </c>
      <c r="D9" s="43">
        <v>106.53749999999999</v>
      </c>
      <c r="E9" s="43">
        <v>106.53749999999999</v>
      </c>
      <c r="F9" s="43">
        <v>103.675</v>
      </c>
      <c r="G9" s="43">
        <v>103.675</v>
      </c>
      <c r="H9" s="43">
        <v>103.675</v>
      </c>
      <c r="I9" s="43">
        <v>103.675</v>
      </c>
      <c r="J9" s="43">
        <v>102.75</v>
      </c>
      <c r="K9" s="43">
        <v>102.75</v>
      </c>
      <c r="L9" s="43">
        <v>102.75</v>
      </c>
      <c r="M9" s="43">
        <v>102.75</v>
      </c>
      <c r="N9" s="43">
        <v>94.817499999999995</v>
      </c>
      <c r="O9" s="43">
        <v>94.817499999999995</v>
      </c>
      <c r="P9" s="43">
        <v>94.817499999999995</v>
      </c>
      <c r="Q9" s="43">
        <v>94.817499999999995</v>
      </c>
      <c r="R9" s="43">
        <v>93.917500000000004</v>
      </c>
      <c r="S9" s="43">
        <v>93.917500000000004</v>
      </c>
      <c r="T9" s="43">
        <v>93.917500000000004</v>
      </c>
      <c r="U9" s="43">
        <v>93.917500000000004</v>
      </c>
      <c r="V9" s="43">
        <v>104.2225</v>
      </c>
      <c r="W9" s="43">
        <v>104.2225</v>
      </c>
      <c r="X9" s="43">
        <v>104.2225</v>
      </c>
      <c r="Y9" s="43">
        <v>104.2225</v>
      </c>
      <c r="Z9" s="43">
        <v>100.99</v>
      </c>
      <c r="AA9" s="43">
        <v>100.99</v>
      </c>
      <c r="AB9" s="43">
        <v>100.99</v>
      </c>
      <c r="AC9" s="43">
        <v>100.99</v>
      </c>
      <c r="AD9" s="43">
        <v>26.375</v>
      </c>
      <c r="AE9" s="43">
        <v>26.375</v>
      </c>
      <c r="AF9" s="43">
        <v>26.375</v>
      </c>
      <c r="AG9" s="43">
        <v>26.375</v>
      </c>
      <c r="AH9" s="43">
        <v>-0.34</v>
      </c>
      <c r="AI9" s="43">
        <v>-0.34</v>
      </c>
      <c r="AJ9" s="43">
        <v>-0.34</v>
      </c>
      <c r="AK9" s="43">
        <v>-0.34</v>
      </c>
      <c r="AL9" s="43">
        <v>-5.97</v>
      </c>
      <c r="AM9" s="43">
        <v>-5.97</v>
      </c>
      <c r="AN9" s="43">
        <v>-5.97</v>
      </c>
      <c r="AO9" s="43">
        <v>-5.97</v>
      </c>
      <c r="AP9" s="43">
        <v>-10.105</v>
      </c>
      <c r="AQ9" s="43">
        <v>-10.105</v>
      </c>
      <c r="AR9" s="43">
        <v>-10.105</v>
      </c>
      <c r="AS9" s="43">
        <v>-10.105</v>
      </c>
      <c r="AT9" s="43">
        <v>-9.625</v>
      </c>
      <c r="AU9" s="43">
        <v>-9.625</v>
      </c>
      <c r="AV9" s="43">
        <v>-9.625</v>
      </c>
      <c r="AW9" s="43">
        <v>-9.625</v>
      </c>
      <c r="AX9" s="43">
        <v>-13.07</v>
      </c>
      <c r="AY9" s="43">
        <v>-13.07</v>
      </c>
      <c r="AZ9" s="43">
        <v>-13.07</v>
      </c>
      <c r="BA9" s="43">
        <v>-13.07</v>
      </c>
      <c r="BB9" s="43">
        <v>-12</v>
      </c>
      <c r="BC9" s="43">
        <v>-12</v>
      </c>
      <c r="BD9" s="43">
        <v>-12</v>
      </c>
      <c r="BE9" s="43">
        <v>-12</v>
      </c>
      <c r="BF9" s="43">
        <v>-9.4474999999999998</v>
      </c>
      <c r="BG9" s="43">
        <v>-9.4474999999999998</v>
      </c>
      <c r="BH9" s="43">
        <v>-9.4474999999999998</v>
      </c>
      <c r="BI9" s="43">
        <v>-9.4474999999999998</v>
      </c>
      <c r="BJ9" s="43">
        <v>-7.1349999999999998</v>
      </c>
      <c r="BK9" s="43">
        <v>-7.1349999999999998</v>
      </c>
      <c r="BL9" s="43">
        <v>-7.1349999999999998</v>
      </c>
      <c r="BM9" s="43">
        <v>-7.1349999999999998</v>
      </c>
      <c r="BN9" s="43">
        <v>-1.45</v>
      </c>
      <c r="BO9" s="43">
        <v>-1.45</v>
      </c>
      <c r="BP9" s="43">
        <v>-1.45</v>
      </c>
      <c r="BQ9" s="43">
        <v>-1.45</v>
      </c>
      <c r="BR9" s="43">
        <v>53.384999999999998</v>
      </c>
      <c r="BS9" s="43">
        <v>53.384999999999998</v>
      </c>
      <c r="BT9" s="43">
        <v>53.384999999999998</v>
      </c>
      <c r="BU9" s="43">
        <v>53.384999999999998</v>
      </c>
      <c r="BV9" s="43">
        <v>121.71</v>
      </c>
      <c r="BW9" s="43">
        <v>121.71</v>
      </c>
      <c r="BX9" s="43">
        <v>121.71</v>
      </c>
      <c r="BY9" s="43">
        <v>121.71</v>
      </c>
      <c r="BZ9" s="43">
        <v>129.7475</v>
      </c>
      <c r="CA9" s="43">
        <v>129.7475</v>
      </c>
      <c r="CB9" s="43">
        <v>129.7475</v>
      </c>
      <c r="CC9" s="43">
        <v>129.7475</v>
      </c>
      <c r="CD9" s="43">
        <v>135.86250000000001</v>
      </c>
      <c r="CE9" s="43">
        <v>135.86250000000001</v>
      </c>
      <c r="CF9" s="43">
        <v>135.86250000000001</v>
      </c>
      <c r="CG9" s="43">
        <v>135.86250000000001</v>
      </c>
      <c r="CH9" s="43">
        <v>132.15</v>
      </c>
      <c r="CI9" s="43">
        <v>132.15</v>
      </c>
      <c r="CJ9" s="43">
        <v>132.15</v>
      </c>
      <c r="CK9" s="43">
        <v>132.15</v>
      </c>
      <c r="CL9" s="43">
        <v>132.85</v>
      </c>
      <c r="CM9" s="43">
        <v>132.85</v>
      </c>
      <c r="CN9" s="43">
        <v>132.85</v>
      </c>
      <c r="CO9" s="43">
        <v>132.85</v>
      </c>
      <c r="CP9" s="43">
        <v>126.53749999999999</v>
      </c>
      <c r="CQ9" s="43">
        <v>126.53749999999999</v>
      </c>
      <c r="CR9" s="43">
        <v>126.53749999999999</v>
      </c>
      <c r="CS9" s="43">
        <v>126.53749999999999</v>
      </c>
      <c r="CT9" s="44"/>
      <c r="CU9" s="44"/>
      <c r="CV9" s="44"/>
      <c r="CW9" s="45"/>
      <c r="CX9" s="46">
        <f>IF(SUM(B9:CW9)&lt;&gt;0,AVERAGEIF(B9:CW9,"&lt;&gt;"""),"")</f>
        <v>62.349375000000002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46.279000000000003</v>
      </c>
      <c r="C15" s="71">
        <v>43.078000000000003</v>
      </c>
      <c r="D15" s="71">
        <v>49.878999999999998</v>
      </c>
      <c r="E15" s="71">
        <v>38.25</v>
      </c>
      <c r="F15" s="71">
        <v>15.916</v>
      </c>
      <c r="G15" s="71">
        <v>15.592000000000001</v>
      </c>
      <c r="H15" s="71">
        <v>13.4</v>
      </c>
      <c r="I15" s="71">
        <v>31.582999999999998</v>
      </c>
      <c r="J15" s="71">
        <v>10.502000000000001</v>
      </c>
      <c r="K15" s="71">
        <v>11.198</v>
      </c>
      <c r="L15" s="71">
        <v>12.33</v>
      </c>
      <c r="M15" s="71">
        <v>14.11</v>
      </c>
      <c r="N15" s="71">
        <v>14.145</v>
      </c>
      <c r="O15" s="71">
        <v>18.998999999999999</v>
      </c>
      <c r="P15" s="71">
        <v>17.484000000000002</v>
      </c>
      <c r="Q15" s="71">
        <v>19.228999999999999</v>
      </c>
      <c r="R15" s="71">
        <v>20.712</v>
      </c>
      <c r="S15" s="71">
        <v>22.222999999999999</v>
      </c>
      <c r="T15" s="71">
        <v>23.056999999999999</v>
      </c>
      <c r="U15" s="71">
        <v>26.507999999999999</v>
      </c>
      <c r="V15" s="71">
        <v>50.607999999999997</v>
      </c>
      <c r="W15" s="71">
        <v>24.234999999999999</v>
      </c>
      <c r="X15" s="71">
        <v>47.899000000000001</v>
      </c>
      <c r="Y15" s="71">
        <v>46.024999999999999</v>
      </c>
      <c r="Z15" s="71">
        <v>46.323999999999998</v>
      </c>
      <c r="AA15" s="71">
        <v>50.918999999999997</v>
      </c>
      <c r="AB15" s="71">
        <v>54.542000000000002</v>
      </c>
      <c r="AC15" s="71">
        <v>38.186999999999998</v>
      </c>
      <c r="AD15" s="71">
        <v>32.881999999999998</v>
      </c>
      <c r="AE15" s="71">
        <v>4.4210000000000003</v>
      </c>
      <c r="AF15" s="71">
        <v>55.994999999999997</v>
      </c>
      <c r="AG15" s="71">
        <v>8.65</v>
      </c>
      <c r="AH15" s="71">
        <v>105.577</v>
      </c>
      <c r="AI15" s="71">
        <v>94.59</v>
      </c>
      <c r="AJ15" s="71">
        <v>139.136</v>
      </c>
      <c r="AK15" s="71">
        <v>144.50800000000001</v>
      </c>
      <c r="AL15" s="71">
        <v>178.59200000000001</v>
      </c>
      <c r="AM15" s="71">
        <v>171.947</v>
      </c>
      <c r="AN15" s="71">
        <v>192.89400000000001</v>
      </c>
      <c r="AO15" s="71">
        <v>233.124</v>
      </c>
      <c r="AP15" s="71">
        <v>176.41300000000001</v>
      </c>
      <c r="AQ15" s="71">
        <v>194.495</v>
      </c>
      <c r="AR15" s="71">
        <v>196.46899999999999</v>
      </c>
      <c r="AS15" s="71">
        <v>206.62799999999999</v>
      </c>
      <c r="AT15" s="71">
        <v>144.85499999999999</v>
      </c>
      <c r="AU15" s="71">
        <v>159.624</v>
      </c>
      <c r="AV15" s="71">
        <v>203.614</v>
      </c>
      <c r="AW15" s="71">
        <v>176.47800000000001</v>
      </c>
      <c r="AX15" s="71">
        <v>194.88900000000001</v>
      </c>
      <c r="AY15" s="71">
        <v>209.98099999999999</v>
      </c>
      <c r="AZ15" s="71">
        <v>212.65</v>
      </c>
      <c r="BA15" s="71">
        <v>207.39</v>
      </c>
      <c r="BB15" s="71">
        <v>207.554</v>
      </c>
      <c r="BC15" s="71">
        <v>206.73099999999999</v>
      </c>
      <c r="BD15" s="71">
        <v>215.52699999999999</v>
      </c>
      <c r="BE15" s="71">
        <v>223.88</v>
      </c>
      <c r="BF15" s="71">
        <v>201.33699999999999</v>
      </c>
      <c r="BG15" s="71">
        <v>200.46100000000001</v>
      </c>
      <c r="BH15" s="71">
        <v>204.215</v>
      </c>
      <c r="BI15" s="71">
        <v>140.05000000000001</v>
      </c>
      <c r="BJ15" s="71">
        <v>183.83099999999999</v>
      </c>
      <c r="BK15" s="71">
        <v>187.88399999999999</v>
      </c>
      <c r="BL15" s="71">
        <v>178.46700000000001</v>
      </c>
      <c r="BM15" s="71">
        <v>141.27000000000001</v>
      </c>
      <c r="BN15" s="71">
        <v>142.29300000000001</v>
      </c>
      <c r="BO15" s="71">
        <v>71.959000000000003</v>
      </c>
      <c r="BP15" s="71">
        <v>80.188000000000002</v>
      </c>
      <c r="BQ15" s="71">
        <v>53.28</v>
      </c>
      <c r="BR15" s="71">
        <v>3.2269999999999999</v>
      </c>
      <c r="BS15" s="71">
        <v>36.661999999999999</v>
      </c>
      <c r="BT15" s="71">
        <v>4.8</v>
      </c>
      <c r="BU15" s="71">
        <v>8.75</v>
      </c>
      <c r="BV15" s="71">
        <v>23.334</v>
      </c>
      <c r="BW15" s="71">
        <v>29.844000000000001</v>
      </c>
      <c r="BX15" s="71">
        <v>41.014000000000003</v>
      </c>
      <c r="BY15" s="71">
        <v>12.9</v>
      </c>
      <c r="BZ15" s="71">
        <v>39.149000000000001</v>
      </c>
      <c r="CA15" s="71">
        <v>41.058</v>
      </c>
      <c r="CB15" s="71">
        <v>41.531999999999996</v>
      </c>
      <c r="CC15" s="71">
        <v>42.44</v>
      </c>
      <c r="CD15" s="71">
        <v>42.628999999999998</v>
      </c>
      <c r="CE15" s="71">
        <v>42.485999999999997</v>
      </c>
      <c r="CF15" s="71">
        <v>38.546999999999997</v>
      </c>
      <c r="CG15" s="71">
        <v>38.185000000000002</v>
      </c>
      <c r="CH15" s="71">
        <v>37.956000000000003</v>
      </c>
      <c r="CI15" s="71">
        <v>18.006</v>
      </c>
      <c r="CJ15" s="71">
        <v>18.227</v>
      </c>
      <c r="CK15" s="71">
        <v>16.718</v>
      </c>
      <c r="CL15" s="71">
        <v>12.641</v>
      </c>
      <c r="CM15" s="71">
        <v>9.9649999999999999</v>
      </c>
      <c r="CN15" s="71">
        <v>6.8390000000000004</v>
      </c>
      <c r="CO15" s="71">
        <v>5.1520000000000001</v>
      </c>
      <c r="CP15" s="71">
        <v>2.851</v>
      </c>
      <c r="CQ15" s="71">
        <v>0.46100000000000002</v>
      </c>
      <c r="CR15" s="71">
        <v>0.83099999999999996</v>
      </c>
      <c r="CS15" s="71">
        <v>2.1989999999999998</v>
      </c>
      <c r="CT15" s="72"/>
      <c r="CU15" s="72"/>
      <c r="CV15" s="72"/>
      <c r="CW15" s="73"/>
      <c r="CX15" s="74">
        <f t="array" ref="CX15">SUMPRODUCT(B15:CW15*0.25)</f>
        <v>1931.5862499999998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46.279000000000003</v>
      </c>
      <c r="C18" s="77">
        <f t="shared" ref="C18:BN18" si="0">SUM(C11:C17)</f>
        <v>43.078000000000003</v>
      </c>
      <c r="D18" s="77">
        <f t="shared" si="0"/>
        <v>49.878999999999998</v>
      </c>
      <c r="E18" s="77">
        <f t="shared" si="0"/>
        <v>38.25</v>
      </c>
      <c r="F18" s="77">
        <f t="shared" si="0"/>
        <v>15.916</v>
      </c>
      <c r="G18" s="77">
        <f t="shared" si="0"/>
        <v>15.592000000000001</v>
      </c>
      <c r="H18" s="77">
        <f t="shared" si="0"/>
        <v>13.4</v>
      </c>
      <c r="I18" s="77">
        <f t="shared" si="0"/>
        <v>31.582999999999998</v>
      </c>
      <c r="J18" s="77">
        <f t="shared" si="0"/>
        <v>10.502000000000001</v>
      </c>
      <c r="K18" s="77">
        <f t="shared" si="0"/>
        <v>11.198</v>
      </c>
      <c r="L18" s="77">
        <f t="shared" si="0"/>
        <v>12.33</v>
      </c>
      <c r="M18" s="77">
        <f t="shared" si="0"/>
        <v>14.11</v>
      </c>
      <c r="N18" s="77">
        <f t="shared" si="0"/>
        <v>14.145</v>
      </c>
      <c r="O18" s="77">
        <f t="shared" si="0"/>
        <v>18.998999999999999</v>
      </c>
      <c r="P18" s="77">
        <f t="shared" si="0"/>
        <v>17.484000000000002</v>
      </c>
      <c r="Q18" s="77">
        <f t="shared" si="0"/>
        <v>19.228999999999999</v>
      </c>
      <c r="R18" s="77">
        <f t="shared" si="0"/>
        <v>20.712</v>
      </c>
      <c r="S18" s="77">
        <f t="shared" si="0"/>
        <v>22.222999999999999</v>
      </c>
      <c r="T18" s="77">
        <f t="shared" si="0"/>
        <v>23.056999999999999</v>
      </c>
      <c r="U18" s="77">
        <f t="shared" si="0"/>
        <v>26.507999999999999</v>
      </c>
      <c r="V18" s="77">
        <f t="shared" si="0"/>
        <v>50.607999999999997</v>
      </c>
      <c r="W18" s="77">
        <f t="shared" si="0"/>
        <v>24.234999999999999</v>
      </c>
      <c r="X18" s="77">
        <f t="shared" si="0"/>
        <v>47.899000000000001</v>
      </c>
      <c r="Y18" s="77">
        <f t="shared" si="0"/>
        <v>46.024999999999999</v>
      </c>
      <c r="Z18" s="77">
        <f t="shared" si="0"/>
        <v>46.323999999999998</v>
      </c>
      <c r="AA18" s="77">
        <f t="shared" si="0"/>
        <v>50.918999999999997</v>
      </c>
      <c r="AB18" s="77">
        <f t="shared" si="0"/>
        <v>54.542000000000002</v>
      </c>
      <c r="AC18" s="77">
        <f t="shared" si="0"/>
        <v>38.186999999999998</v>
      </c>
      <c r="AD18" s="77">
        <f t="shared" si="0"/>
        <v>32.881999999999998</v>
      </c>
      <c r="AE18" s="77">
        <f t="shared" si="0"/>
        <v>4.4210000000000003</v>
      </c>
      <c r="AF18" s="77">
        <f t="shared" si="0"/>
        <v>55.994999999999997</v>
      </c>
      <c r="AG18" s="77">
        <f t="shared" si="0"/>
        <v>8.65</v>
      </c>
      <c r="AH18" s="77">
        <f t="shared" si="0"/>
        <v>105.577</v>
      </c>
      <c r="AI18" s="77">
        <f t="shared" si="0"/>
        <v>94.59</v>
      </c>
      <c r="AJ18" s="77">
        <f t="shared" si="0"/>
        <v>139.136</v>
      </c>
      <c r="AK18" s="77">
        <f t="shared" si="0"/>
        <v>144.50800000000001</v>
      </c>
      <c r="AL18" s="77">
        <f t="shared" si="0"/>
        <v>178.59200000000001</v>
      </c>
      <c r="AM18" s="77">
        <f t="shared" si="0"/>
        <v>171.947</v>
      </c>
      <c r="AN18" s="77">
        <f t="shared" si="0"/>
        <v>192.89400000000001</v>
      </c>
      <c r="AO18" s="77">
        <f t="shared" si="0"/>
        <v>233.124</v>
      </c>
      <c r="AP18" s="77">
        <f t="shared" si="0"/>
        <v>176.41300000000001</v>
      </c>
      <c r="AQ18" s="77">
        <f t="shared" si="0"/>
        <v>194.495</v>
      </c>
      <c r="AR18" s="77">
        <f t="shared" si="0"/>
        <v>196.46899999999999</v>
      </c>
      <c r="AS18" s="77">
        <f t="shared" si="0"/>
        <v>206.62799999999999</v>
      </c>
      <c r="AT18" s="77">
        <f t="shared" si="0"/>
        <v>144.85499999999999</v>
      </c>
      <c r="AU18" s="77">
        <f t="shared" si="0"/>
        <v>159.624</v>
      </c>
      <c r="AV18" s="77">
        <f t="shared" si="0"/>
        <v>203.614</v>
      </c>
      <c r="AW18" s="77">
        <f t="shared" si="0"/>
        <v>176.47800000000001</v>
      </c>
      <c r="AX18" s="77">
        <f t="shared" si="0"/>
        <v>194.88900000000001</v>
      </c>
      <c r="AY18" s="77">
        <f t="shared" si="0"/>
        <v>209.98099999999999</v>
      </c>
      <c r="AZ18" s="77">
        <f t="shared" si="0"/>
        <v>212.65</v>
      </c>
      <c r="BA18" s="77">
        <f t="shared" si="0"/>
        <v>207.39</v>
      </c>
      <c r="BB18" s="77">
        <f t="shared" si="0"/>
        <v>207.554</v>
      </c>
      <c r="BC18" s="77">
        <f t="shared" si="0"/>
        <v>206.73099999999999</v>
      </c>
      <c r="BD18" s="77">
        <f t="shared" si="0"/>
        <v>215.52699999999999</v>
      </c>
      <c r="BE18" s="77">
        <f t="shared" si="0"/>
        <v>223.88</v>
      </c>
      <c r="BF18" s="77">
        <f t="shared" si="0"/>
        <v>201.33699999999999</v>
      </c>
      <c r="BG18" s="77">
        <f t="shared" si="0"/>
        <v>200.46100000000001</v>
      </c>
      <c r="BH18" s="77">
        <f t="shared" si="0"/>
        <v>204.215</v>
      </c>
      <c r="BI18" s="77">
        <f t="shared" si="0"/>
        <v>140.05000000000001</v>
      </c>
      <c r="BJ18" s="77">
        <f t="shared" si="0"/>
        <v>183.83099999999999</v>
      </c>
      <c r="BK18" s="77">
        <f t="shared" si="0"/>
        <v>187.88399999999999</v>
      </c>
      <c r="BL18" s="77">
        <f t="shared" si="0"/>
        <v>178.46700000000001</v>
      </c>
      <c r="BM18" s="77">
        <f t="shared" si="0"/>
        <v>141.27000000000001</v>
      </c>
      <c r="BN18" s="77">
        <f t="shared" si="0"/>
        <v>142.29300000000001</v>
      </c>
      <c r="BO18" s="77">
        <f t="shared" ref="BO18:CW18" si="1">SUM(BO11:BO17)</f>
        <v>71.959000000000003</v>
      </c>
      <c r="BP18" s="77">
        <f t="shared" si="1"/>
        <v>80.188000000000002</v>
      </c>
      <c r="BQ18" s="77">
        <f t="shared" si="1"/>
        <v>53.28</v>
      </c>
      <c r="BR18" s="77">
        <f t="shared" si="1"/>
        <v>3.2269999999999999</v>
      </c>
      <c r="BS18" s="77">
        <f t="shared" si="1"/>
        <v>36.661999999999999</v>
      </c>
      <c r="BT18" s="77">
        <f t="shared" si="1"/>
        <v>4.8</v>
      </c>
      <c r="BU18" s="77">
        <f t="shared" si="1"/>
        <v>8.75</v>
      </c>
      <c r="BV18" s="77">
        <f t="shared" si="1"/>
        <v>23.334</v>
      </c>
      <c r="BW18" s="77">
        <f t="shared" si="1"/>
        <v>29.844000000000001</v>
      </c>
      <c r="BX18" s="77">
        <f t="shared" si="1"/>
        <v>41.014000000000003</v>
      </c>
      <c r="BY18" s="77">
        <f t="shared" si="1"/>
        <v>12.9</v>
      </c>
      <c r="BZ18" s="77">
        <f t="shared" si="1"/>
        <v>39.149000000000001</v>
      </c>
      <c r="CA18" s="77">
        <f t="shared" si="1"/>
        <v>41.058</v>
      </c>
      <c r="CB18" s="77">
        <f t="shared" si="1"/>
        <v>41.531999999999996</v>
      </c>
      <c r="CC18" s="77">
        <f t="shared" si="1"/>
        <v>42.44</v>
      </c>
      <c r="CD18" s="77">
        <f t="shared" si="1"/>
        <v>42.628999999999998</v>
      </c>
      <c r="CE18" s="77">
        <f t="shared" si="1"/>
        <v>42.485999999999997</v>
      </c>
      <c r="CF18" s="77">
        <f t="shared" si="1"/>
        <v>38.546999999999997</v>
      </c>
      <c r="CG18" s="77">
        <f t="shared" si="1"/>
        <v>38.185000000000002</v>
      </c>
      <c r="CH18" s="77">
        <f t="shared" si="1"/>
        <v>37.956000000000003</v>
      </c>
      <c r="CI18" s="77">
        <f t="shared" si="1"/>
        <v>18.006</v>
      </c>
      <c r="CJ18" s="77">
        <f t="shared" si="1"/>
        <v>18.227</v>
      </c>
      <c r="CK18" s="77">
        <f t="shared" si="1"/>
        <v>16.718</v>
      </c>
      <c r="CL18" s="77">
        <f t="shared" si="1"/>
        <v>12.641</v>
      </c>
      <c r="CM18" s="77">
        <f t="shared" si="1"/>
        <v>9.9649999999999999</v>
      </c>
      <c r="CN18" s="77">
        <f t="shared" si="1"/>
        <v>6.8390000000000004</v>
      </c>
      <c r="CO18" s="77">
        <f t="shared" si="1"/>
        <v>5.1520000000000001</v>
      </c>
      <c r="CP18" s="77">
        <f t="shared" si="1"/>
        <v>2.851</v>
      </c>
      <c r="CQ18" s="77">
        <f t="shared" si="1"/>
        <v>0.46100000000000002</v>
      </c>
      <c r="CR18" s="77">
        <f t="shared" si="1"/>
        <v>0.83099999999999996</v>
      </c>
      <c r="CS18" s="77">
        <f t="shared" si="1"/>
        <v>2.1989999999999998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1931.5862499999998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4.8</v>
      </c>
      <c r="BP21" s="88">
        <v>4.8</v>
      </c>
      <c r="BQ21" s="88">
        <v>4.8</v>
      </c>
      <c r="BR21" s="88">
        <v>4.8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28.474999999999998</v>
      </c>
    </row>
    <row r="22" spans="1:102" ht="24.9" customHeight="1" x14ac:dyDescent="0.25">
      <c r="A22" s="92" t="s">
        <v>18</v>
      </c>
      <c r="B22" s="93">
        <v>0.5</v>
      </c>
      <c r="C22" s="94">
        <v>1.0109999999999999</v>
      </c>
      <c r="D22" s="94">
        <v>4.9180000000000001</v>
      </c>
      <c r="E22" s="94">
        <v>1.0449999999999999</v>
      </c>
      <c r="F22" s="94">
        <v>0.02</v>
      </c>
      <c r="G22" s="94">
        <v>2.8</v>
      </c>
      <c r="H22" s="94"/>
      <c r="I22" s="94">
        <v>2.8</v>
      </c>
      <c r="J22" s="94"/>
      <c r="K22" s="94"/>
      <c r="L22" s="94"/>
      <c r="M22" s="94"/>
      <c r="N22" s="94">
        <v>2.4</v>
      </c>
      <c r="O22" s="94">
        <v>2.4</v>
      </c>
      <c r="P22" s="94">
        <v>2.4119999999999999</v>
      </c>
      <c r="Q22" s="94">
        <v>0.04</v>
      </c>
      <c r="R22" s="94">
        <v>2.4E-2</v>
      </c>
      <c r="S22" s="94">
        <v>2.8159999999999998</v>
      </c>
      <c r="T22" s="94">
        <v>6.4</v>
      </c>
      <c r="U22" s="94">
        <v>6.4</v>
      </c>
      <c r="V22" s="94">
        <v>2.8</v>
      </c>
      <c r="W22" s="94">
        <v>2.8</v>
      </c>
      <c r="X22" s="94">
        <v>6.8</v>
      </c>
      <c r="Y22" s="94">
        <v>2.8</v>
      </c>
      <c r="Z22" s="94"/>
      <c r="AA22" s="94"/>
      <c r="AB22" s="94"/>
      <c r="AC22" s="94"/>
      <c r="AD22" s="94"/>
      <c r="AE22" s="94">
        <v>4.1520000000000001</v>
      </c>
      <c r="AF22" s="94"/>
      <c r="AG22" s="94"/>
      <c r="AH22" s="94">
        <v>4.218</v>
      </c>
      <c r="AI22" s="94">
        <v>4.2439999999999998</v>
      </c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4.3150000000000004</v>
      </c>
      <c r="BP22" s="94">
        <v>4.2690000000000001</v>
      </c>
      <c r="BQ22" s="94">
        <v>4.6529999999999996</v>
      </c>
      <c r="BR22" s="94"/>
      <c r="BS22" s="94">
        <v>4.3869999999999996</v>
      </c>
      <c r="BT22" s="94">
        <v>3.2</v>
      </c>
      <c r="BU22" s="94"/>
      <c r="BV22" s="94">
        <v>0.318</v>
      </c>
      <c r="BW22" s="94"/>
      <c r="BX22" s="94"/>
      <c r="BY22" s="94">
        <v>4.58</v>
      </c>
      <c r="BZ22" s="94"/>
      <c r="CA22" s="94"/>
      <c r="CB22" s="94"/>
      <c r="CC22" s="94"/>
      <c r="CD22" s="94"/>
      <c r="CE22" s="94">
        <v>1.2</v>
      </c>
      <c r="CF22" s="94"/>
      <c r="CG22" s="94"/>
      <c r="CH22" s="94"/>
      <c r="CI22" s="94">
        <v>2.8</v>
      </c>
      <c r="CJ22" s="94">
        <v>0.8</v>
      </c>
      <c r="CK22" s="94">
        <v>2.8</v>
      </c>
      <c r="CL22" s="94">
        <v>0.38700000000000001</v>
      </c>
      <c r="CM22" s="94">
        <v>1.5189999999999999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24.756999999999998</v>
      </c>
    </row>
    <row r="23" spans="1:102" ht="24.9" customHeight="1" x14ac:dyDescent="0.25">
      <c r="A23" s="92" t="s">
        <v>19</v>
      </c>
      <c r="B23" s="98"/>
      <c r="C23" s="99">
        <v>8.1010000000000009</v>
      </c>
      <c r="D23" s="99">
        <v>7.8849999999999998</v>
      </c>
      <c r="E23" s="99">
        <v>12.188000000000001</v>
      </c>
      <c r="F23" s="99">
        <v>5.1230000000000002</v>
      </c>
      <c r="G23" s="99">
        <v>4.7069999999999999</v>
      </c>
      <c r="H23" s="99"/>
      <c r="I23" s="99">
        <v>4</v>
      </c>
      <c r="J23" s="99"/>
      <c r="K23" s="99"/>
      <c r="L23" s="99"/>
      <c r="M23" s="99">
        <v>1.2430000000000001</v>
      </c>
      <c r="N23" s="99">
        <v>16.663</v>
      </c>
      <c r="O23" s="99">
        <v>11.553000000000001</v>
      </c>
      <c r="P23" s="99">
        <v>7.4260000000000002</v>
      </c>
      <c r="Q23" s="99">
        <v>13.015000000000001</v>
      </c>
      <c r="R23" s="99">
        <v>12.298</v>
      </c>
      <c r="S23" s="99">
        <v>12.456</v>
      </c>
      <c r="T23" s="99">
        <v>11.849</v>
      </c>
      <c r="U23" s="99">
        <v>13.077999999999999</v>
      </c>
      <c r="V23" s="99">
        <v>4.6440000000000001</v>
      </c>
      <c r="W23" s="99">
        <v>8.7899999999999991</v>
      </c>
      <c r="X23" s="99">
        <v>8.9469999999999992</v>
      </c>
      <c r="Y23" s="99">
        <v>4.6139999999999999</v>
      </c>
      <c r="Z23" s="99">
        <v>1.968</v>
      </c>
      <c r="AA23" s="99">
        <v>0.51300000000000001</v>
      </c>
      <c r="AB23" s="99"/>
      <c r="AC23" s="99">
        <v>8.6150000000000002</v>
      </c>
      <c r="AD23" s="99">
        <v>11.324999999999999</v>
      </c>
      <c r="AE23" s="99">
        <v>29.143000000000001</v>
      </c>
      <c r="AF23" s="99">
        <v>2</v>
      </c>
      <c r="AG23" s="99">
        <v>8.5739999999999998</v>
      </c>
      <c r="AH23" s="99">
        <v>11.356999999999999</v>
      </c>
      <c r="AI23" s="99">
        <v>11.522</v>
      </c>
      <c r="AJ23" s="99">
        <v>4</v>
      </c>
      <c r="AK23" s="99">
        <v>4</v>
      </c>
      <c r="AL23" s="99">
        <v>3</v>
      </c>
      <c r="AM23" s="99">
        <v>3</v>
      </c>
      <c r="AN23" s="99">
        <v>1</v>
      </c>
      <c r="AO23" s="99">
        <v>1</v>
      </c>
      <c r="AP23" s="99">
        <v>2</v>
      </c>
      <c r="AQ23" s="99">
        <v>2</v>
      </c>
      <c r="AR23" s="99">
        <v>2</v>
      </c>
      <c r="AS23" s="99">
        <v>57.5</v>
      </c>
      <c r="AT23" s="99">
        <v>52.555999999999997</v>
      </c>
      <c r="AU23" s="99">
        <v>44.386000000000003</v>
      </c>
      <c r="AV23" s="99">
        <v>21.547999999999998</v>
      </c>
      <c r="AW23" s="99">
        <v>17.321999999999999</v>
      </c>
      <c r="AX23" s="99">
        <v>61.2</v>
      </c>
      <c r="AY23" s="99">
        <v>60.8</v>
      </c>
      <c r="AZ23" s="99">
        <v>59.4</v>
      </c>
      <c r="BA23" s="99">
        <v>57.996000000000002</v>
      </c>
      <c r="BB23" s="99">
        <v>54.323999999999998</v>
      </c>
      <c r="BC23" s="99">
        <v>48.494</v>
      </c>
      <c r="BD23" s="99">
        <v>57.7</v>
      </c>
      <c r="BE23" s="99">
        <v>56.8</v>
      </c>
      <c r="BF23" s="99">
        <v>54.255000000000003</v>
      </c>
      <c r="BG23" s="99">
        <v>25.51</v>
      </c>
      <c r="BH23" s="99">
        <v>33.290999999999997</v>
      </c>
      <c r="BI23" s="99">
        <v>6.8929999999999998</v>
      </c>
      <c r="BJ23" s="99">
        <v>33.981999999999999</v>
      </c>
      <c r="BK23" s="99">
        <v>15.946999999999999</v>
      </c>
      <c r="BL23" s="99">
        <v>6.1189999999999998</v>
      </c>
      <c r="BM23" s="99"/>
      <c r="BN23" s="99"/>
      <c r="BO23" s="99">
        <v>4.7610000000000001</v>
      </c>
      <c r="BP23" s="99">
        <v>4.8129999999999997</v>
      </c>
      <c r="BQ23" s="99">
        <v>5.38</v>
      </c>
      <c r="BR23" s="99">
        <v>8.2000000000000003E-2</v>
      </c>
      <c r="BS23" s="99">
        <v>10.805999999999999</v>
      </c>
      <c r="BT23" s="99">
        <v>46.954999999999998</v>
      </c>
      <c r="BU23" s="99"/>
      <c r="BV23" s="99">
        <v>55.670999999999999</v>
      </c>
      <c r="BW23" s="99">
        <v>15.3</v>
      </c>
      <c r="BX23" s="99">
        <v>30.15</v>
      </c>
      <c r="BY23" s="99">
        <v>4.9530000000000003</v>
      </c>
      <c r="BZ23" s="99">
        <v>25.789000000000001</v>
      </c>
      <c r="CA23" s="99">
        <v>23.071999999999999</v>
      </c>
      <c r="CB23" s="99">
        <v>25.265999999999998</v>
      </c>
      <c r="CC23" s="99">
        <v>29.841000000000001</v>
      </c>
      <c r="CD23" s="99">
        <v>25.231000000000002</v>
      </c>
      <c r="CE23" s="99">
        <v>25.975000000000001</v>
      </c>
      <c r="CF23" s="99">
        <v>26.149000000000001</v>
      </c>
      <c r="CG23" s="99">
        <v>30.831</v>
      </c>
      <c r="CH23" s="99">
        <v>41.226999999999997</v>
      </c>
      <c r="CI23" s="99">
        <v>50.18</v>
      </c>
      <c r="CJ23" s="99">
        <v>39.651000000000003</v>
      </c>
      <c r="CK23" s="99">
        <v>59.484999999999999</v>
      </c>
      <c r="CL23" s="99">
        <v>57.524999999999999</v>
      </c>
      <c r="CM23" s="99">
        <v>48.963999999999999</v>
      </c>
      <c r="CN23" s="99">
        <v>29.274000000000001</v>
      </c>
      <c r="CO23" s="99">
        <v>16.396000000000001</v>
      </c>
      <c r="CP23" s="99">
        <v>37.387999999999998</v>
      </c>
      <c r="CQ23" s="99">
        <v>58.844999999999999</v>
      </c>
      <c r="CR23" s="99">
        <v>32.362000000000002</v>
      </c>
      <c r="CS23" s="99">
        <v>42.5</v>
      </c>
      <c r="CT23" s="100"/>
      <c r="CU23" s="100"/>
      <c r="CV23" s="100"/>
      <c r="CW23" s="96"/>
      <c r="CX23" s="97">
        <f t="array" ref="CX23">SUMPRODUCT(B23:CW23*0.25)</f>
        <v>501.6105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0.5</v>
      </c>
      <c r="C28" s="107">
        <f t="shared" ref="C28:BN28" si="2">SUM(C21:C27)</f>
        <v>9.1120000000000001</v>
      </c>
      <c r="D28" s="107">
        <f t="shared" si="2"/>
        <v>12.803000000000001</v>
      </c>
      <c r="E28" s="107">
        <f t="shared" si="2"/>
        <v>13.233000000000001</v>
      </c>
      <c r="F28" s="107">
        <f t="shared" si="2"/>
        <v>7.4429999999999996</v>
      </c>
      <c r="G28" s="107">
        <f t="shared" si="2"/>
        <v>9.8069999999999986</v>
      </c>
      <c r="H28" s="107">
        <f t="shared" si="2"/>
        <v>2.2999999999999998</v>
      </c>
      <c r="I28" s="107">
        <f t="shared" si="2"/>
        <v>9.1</v>
      </c>
      <c r="J28" s="107">
        <f t="shared" si="2"/>
        <v>1.5</v>
      </c>
      <c r="K28" s="107">
        <f t="shared" si="2"/>
        <v>1.5</v>
      </c>
      <c r="L28" s="107">
        <f t="shared" si="2"/>
        <v>1.5</v>
      </c>
      <c r="M28" s="107">
        <f t="shared" si="2"/>
        <v>2.7430000000000003</v>
      </c>
      <c r="N28" s="107">
        <f t="shared" si="2"/>
        <v>20.562999999999999</v>
      </c>
      <c r="O28" s="107">
        <f t="shared" si="2"/>
        <v>15.453000000000001</v>
      </c>
      <c r="P28" s="107">
        <f t="shared" si="2"/>
        <v>11.338000000000001</v>
      </c>
      <c r="Q28" s="107">
        <f t="shared" si="2"/>
        <v>14.555</v>
      </c>
      <c r="R28" s="107">
        <f t="shared" si="2"/>
        <v>13.821999999999999</v>
      </c>
      <c r="S28" s="107">
        <f t="shared" si="2"/>
        <v>16.771999999999998</v>
      </c>
      <c r="T28" s="107">
        <f t="shared" si="2"/>
        <v>19.749000000000002</v>
      </c>
      <c r="U28" s="107">
        <f t="shared" si="2"/>
        <v>20.978000000000002</v>
      </c>
      <c r="V28" s="107">
        <f t="shared" si="2"/>
        <v>8.9439999999999991</v>
      </c>
      <c r="W28" s="107">
        <f t="shared" si="2"/>
        <v>13.09</v>
      </c>
      <c r="X28" s="107">
        <f t="shared" si="2"/>
        <v>17.247</v>
      </c>
      <c r="Y28" s="107">
        <f t="shared" si="2"/>
        <v>8.9139999999999997</v>
      </c>
      <c r="Z28" s="107">
        <f t="shared" si="2"/>
        <v>3.468</v>
      </c>
      <c r="AA28" s="107">
        <f t="shared" si="2"/>
        <v>2.0129999999999999</v>
      </c>
      <c r="AB28" s="107">
        <f t="shared" si="2"/>
        <v>1.5</v>
      </c>
      <c r="AC28" s="107">
        <f t="shared" si="2"/>
        <v>10.115</v>
      </c>
      <c r="AD28" s="107">
        <f t="shared" si="2"/>
        <v>12.824999999999999</v>
      </c>
      <c r="AE28" s="107">
        <f t="shared" si="2"/>
        <v>34.795000000000002</v>
      </c>
      <c r="AF28" s="107">
        <f t="shared" si="2"/>
        <v>3.5</v>
      </c>
      <c r="AG28" s="107">
        <f t="shared" si="2"/>
        <v>10.074</v>
      </c>
      <c r="AH28" s="107">
        <f t="shared" si="2"/>
        <v>17.074999999999999</v>
      </c>
      <c r="AI28" s="107">
        <f t="shared" si="2"/>
        <v>17.265999999999998</v>
      </c>
      <c r="AJ28" s="107">
        <f t="shared" si="2"/>
        <v>5.5</v>
      </c>
      <c r="AK28" s="107">
        <f t="shared" si="2"/>
        <v>5.5</v>
      </c>
      <c r="AL28" s="107">
        <f t="shared" si="2"/>
        <v>4.5</v>
      </c>
      <c r="AM28" s="107">
        <f t="shared" si="2"/>
        <v>4.5</v>
      </c>
      <c r="AN28" s="107">
        <f t="shared" si="2"/>
        <v>2.5</v>
      </c>
      <c r="AO28" s="107">
        <f t="shared" si="2"/>
        <v>2.5</v>
      </c>
      <c r="AP28" s="107">
        <f t="shared" si="2"/>
        <v>3.5</v>
      </c>
      <c r="AQ28" s="107">
        <f t="shared" si="2"/>
        <v>3.5</v>
      </c>
      <c r="AR28" s="107">
        <f t="shared" si="2"/>
        <v>3.5</v>
      </c>
      <c r="AS28" s="107">
        <f t="shared" si="2"/>
        <v>59</v>
      </c>
      <c r="AT28" s="107">
        <f t="shared" si="2"/>
        <v>54.055999999999997</v>
      </c>
      <c r="AU28" s="107">
        <f t="shared" si="2"/>
        <v>45.886000000000003</v>
      </c>
      <c r="AV28" s="107">
        <f t="shared" si="2"/>
        <v>23.047999999999998</v>
      </c>
      <c r="AW28" s="107">
        <f t="shared" si="2"/>
        <v>18.821999999999999</v>
      </c>
      <c r="AX28" s="107">
        <f t="shared" si="2"/>
        <v>62.7</v>
      </c>
      <c r="AY28" s="107">
        <f t="shared" si="2"/>
        <v>62.3</v>
      </c>
      <c r="AZ28" s="107">
        <f t="shared" si="2"/>
        <v>60.9</v>
      </c>
      <c r="BA28" s="107">
        <f t="shared" si="2"/>
        <v>59.496000000000002</v>
      </c>
      <c r="BB28" s="107">
        <f t="shared" si="2"/>
        <v>55.823999999999998</v>
      </c>
      <c r="BC28" s="107">
        <f t="shared" si="2"/>
        <v>49.994</v>
      </c>
      <c r="BD28" s="107">
        <f t="shared" si="2"/>
        <v>59.2</v>
      </c>
      <c r="BE28" s="107">
        <f t="shared" si="2"/>
        <v>58.3</v>
      </c>
      <c r="BF28" s="107">
        <f t="shared" si="2"/>
        <v>55.755000000000003</v>
      </c>
      <c r="BG28" s="107">
        <f t="shared" si="2"/>
        <v>27.01</v>
      </c>
      <c r="BH28" s="107">
        <f t="shared" si="2"/>
        <v>34.790999999999997</v>
      </c>
      <c r="BI28" s="107">
        <f t="shared" si="2"/>
        <v>8.3930000000000007</v>
      </c>
      <c r="BJ28" s="107">
        <f t="shared" si="2"/>
        <v>35.481999999999999</v>
      </c>
      <c r="BK28" s="107">
        <f t="shared" si="2"/>
        <v>17.446999999999999</v>
      </c>
      <c r="BL28" s="107">
        <f t="shared" si="2"/>
        <v>7.6189999999999998</v>
      </c>
      <c r="BM28" s="107">
        <f t="shared" si="2"/>
        <v>1.5</v>
      </c>
      <c r="BN28" s="107">
        <f t="shared" si="2"/>
        <v>1.5</v>
      </c>
      <c r="BO28" s="107">
        <f t="shared" ref="BO28:CW28" si="3">SUM(BO21:BO27)</f>
        <v>13.876000000000001</v>
      </c>
      <c r="BP28" s="107">
        <f t="shared" si="3"/>
        <v>13.881999999999998</v>
      </c>
      <c r="BQ28" s="107">
        <f t="shared" si="3"/>
        <v>14.832999999999998</v>
      </c>
      <c r="BR28" s="107">
        <f t="shared" si="3"/>
        <v>4.8819999999999997</v>
      </c>
      <c r="BS28" s="107">
        <f t="shared" si="3"/>
        <v>15.192999999999998</v>
      </c>
      <c r="BT28" s="107">
        <f t="shared" si="3"/>
        <v>50.155000000000001</v>
      </c>
      <c r="BU28" s="107">
        <f t="shared" si="3"/>
        <v>0</v>
      </c>
      <c r="BV28" s="107">
        <f t="shared" si="3"/>
        <v>55.988999999999997</v>
      </c>
      <c r="BW28" s="107">
        <f t="shared" si="3"/>
        <v>15.3</v>
      </c>
      <c r="BX28" s="107">
        <f t="shared" si="3"/>
        <v>30.15</v>
      </c>
      <c r="BY28" s="107">
        <f t="shared" si="3"/>
        <v>9.5330000000000013</v>
      </c>
      <c r="BZ28" s="107">
        <f t="shared" si="3"/>
        <v>25.789000000000001</v>
      </c>
      <c r="CA28" s="107">
        <f t="shared" si="3"/>
        <v>23.071999999999999</v>
      </c>
      <c r="CB28" s="107">
        <f t="shared" si="3"/>
        <v>25.265999999999998</v>
      </c>
      <c r="CC28" s="107">
        <f t="shared" si="3"/>
        <v>29.841000000000001</v>
      </c>
      <c r="CD28" s="107">
        <f t="shared" si="3"/>
        <v>25.231000000000002</v>
      </c>
      <c r="CE28" s="107">
        <f t="shared" si="3"/>
        <v>27.175000000000001</v>
      </c>
      <c r="CF28" s="107">
        <f t="shared" si="3"/>
        <v>26.149000000000001</v>
      </c>
      <c r="CG28" s="107">
        <f t="shared" si="3"/>
        <v>30.831</v>
      </c>
      <c r="CH28" s="107">
        <f t="shared" si="3"/>
        <v>41.226999999999997</v>
      </c>
      <c r="CI28" s="107">
        <f t="shared" si="3"/>
        <v>52.98</v>
      </c>
      <c r="CJ28" s="107">
        <f t="shared" si="3"/>
        <v>40.451000000000001</v>
      </c>
      <c r="CK28" s="107">
        <f t="shared" si="3"/>
        <v>62.284999999999997</v>
      </c>
      <c r="CL28" s="107">
        <f t="shared" si="3"/>
        <v>57.911999999999999</v>
      </c>
      <c r="CM28" s="107">
        <f t="shared" si="3"/>
        <v>50.482999999999997</v>
      </c>
      <c r="CN28" s="107">
        <f t="shared" si="3"/>
        <v>29.274000000000001</v>
      </c>
      <c r="CO28" s="107">
        <f t="shared" si="3"/>
        <v>16.396000000000001</v>
      </c>
      <c r="CP28" s="107">
        <f t="shared" si="3"/>
        <v>37.387999999999998</v>
      </c>
      <c r="CQ28" s="107">
        <f t="shared" si="3"/>
        <v>58.844999999999999</v>
      </c>
      <c r="CR28" s="107">
        <f t="shared" si="3"/>
        <v>32.362000000000002</v>
      </c>
      <c r="CS28" s="107">
        <f t="shared" si="3"/>
        <v>42.5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554.84249999999997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46.779000000000003</v>
      </c>
      <c r="C32" s="94">
        <v>52.19</v>
      </c>
      <c r="D32" s="94">
        <v>62.682000000000002</v>
      </c>
      <c r="E32" s="94">
        <v>51.482999999999997</v>
      </c>
      <c r="F32" s="94">
        <v>23.359000000000002</v>
      </c>
      <c r="G32" s="94">
        <v>25.399000000000001</v>
      </c>
      <c r="H32" s="94">
        <v>15.7</v>
      </c>
      <c r="I32" s="94">
        <v>40.683</v>
      </c>
      <c r="J32" s="94">
        <v>12.002000000000001</v>
      </c>
      <c r="K32" s="94">
        <v>12.698</v>
      </c>
      <c r="L32" s="94">
        <v>13.83</v>
      </c>
      <c r="M32" s="94">
        <v>16.853000000000002</v>
      </c>
      <c r="N32" s="94">
        <v>34.707999999999998</v>
      </c>
      <c r="O32" s="94">
        <v>34.451999999999998</v>
      </c>
      <c r="P32" s="94">
        <v>28.821999999999999</v>
      </c>
      <c r="Q32" s="94">
        <v>33.783999999999999</v>
      </c>
      <c r="R32" s="94">
        <v>34.533999999999999</v>
      </c>
      <c r="S32" s="94">
        <v>38.994999999999997</v>
      </c>
      <c r="T32" s="94">
        <v>42.805999999999997</v>
      </c>
      <c r="U32" s="94">
        <v>47.485999999999997</v>
      </c>
      <c r="V32" s="94">
        <v>59.552</v>
      </c>
      <c r="W32" s="94">
        <v>37.325000000000003</v>
      </c>
      <c r="X32" s="94">
        <v>65.146000000000001</v>
      </c>
      <c r="Y32" s="94">
        <v>54.939</v>
      </c>
      <c r="Z32" s="94">
        <v>49.792000000000002</v>
      </c>
      <c r="AA32" s="94">
        <v>52.932000000000002</v>
      </c>
      <c r="AB32" s="94">
        <v>56.042000000000002</v>
      </c>
      <c r="AC32" s="94">
        <v>48.302</v>
      </c>
      <c r="AD32" s="94">
        <v>45.707000000000001</v>
      </c>
      <c r="AE32" s="94">
        <v>39.216000000000001</v>
      </c>
      <c r="AF32" s="94">
        <v>59.494999999999997</v>
      </c>
      <c r="AG32" s="94">
        <v>18.724</v>
      </c>
      <c r="AH32" s="94">
        <v>122.652</v>
      </c>
      <c r="AI32" s="94">
        <v>111.85599999999999</v>
      </c>
      <c r="AJ32" s="94">
        <v>144.636</v>
      </c>
      <c r="AK32" s="94">
        <v>150.00800000000001</v>
      </c>
      <c r="AL32" s="94">
        <v>183.09200000000001</v>
      </c>
      <c r="AM32" s="94">
        <v>176.447</v>
      </c>
      <c r="AN32" s="94">
        <v>195.39400000000001</v>
      </c>
      <c r="AO32" s="94">
        <v>235.624</v>
      </c>
      <c r="AP32" s="94">
        <v>179.91300000000001</v>
      </c>
      <c r="AQ32" s="94">
        <v>197.995</v>
      </c>
      <c r="AR32" s="94">
        <v>199.96899999999999</v>
      </c>
      <c r="AS32" s="94">
        <v>265.62799999999999</v>
      </c>
      <c r="AT32" s="94">
        <v>198.911</v>
      </c>
      <c r="AU32" s="94">
        <v>205.51</v>
      </c>
      <c r="AV32" s="94">
        <v>226.66200000000001</v>
      </c>
      <c r="AW32" s="94">
        <v>195.3</v>
      </c>
      <c r="AX32" s="94">
        <v>257.589</v>
      </c>
      <c r="AY32" s="94">
        <v>272.28100000000001</v>
      </c>
      <c r="AZ32" s="94">
        <v>273.55</v>
      </c>
      <c r="BA32" s="94">
        <v>266.88600000000002</v>
      </c>
      <c r="BB32" s="94">
        <v>263.37799999999999</v>
      </c>
      <c r="BC32" s="94">
        <v>256.72500000000002</v>
      </c>
      <c r="BD32" s="94">
        <v>274.72699999999998</v>
      </c>
      <c r="BE32" s="94">
        <v>282.18</v>
      </c>
      <c r="BF32" s="94">
        <v>257.09199999999998</v>
      </c>
      <c r="BG32" s="94">
        <v>227.471</v>
      </c>
      <c r="BH32" s="94">
        <v>239.006</v>
      </c>
      <c r="BI32" s="94">
        <v>148.44300000000001</v>
      </c>
      <c r="BJ32" s="94">
        <v>219.31299999999999</v>
      </c>
      <c r="BK32" s="94">
        <v>205.33099999999999</v>
      </c>
      <c r="BL32" s="94">
        <v>186.08600000000001</v>
      </c>
      <c r="BM32" s="94">
        <v>142.77000000000001</v>
      </c>
      <c r="BN32" s="94">
        <v>143.79300000000001</v>
      </c>
      <c r="BO32" s="94">
        <v>85.834999999999994</v>
      </c>
      <c r="BP32" s="94">
        <v>94.07</v>
      </c>
      <c r="BQ32" s="94">
        <v>68.113</v>
      </c>
      <c r="BR32" s="94">
        <v>8.109</v>
      </c>
      <c r="BS32" s="94">
        <v>51.854999999999997</v>
      </c>
      <c r="BT32" s="94">
        <v>54.954999999999998</v>
      </c>
      <c r="BU32" s="94">
        <v>8.75</v>
      </c>
      <c r="BV32" s="94">
        <v>79.322999999999993</v>
      </c>
      <c r="BW32" s="94">
        <v>45.143999999999998</v>
      </c>
      <c r="BX32" s="94">
        <v>71.164000000000001</v>
      </c>
      <c r="BY32" s="94">
        <v>22.433</v>
      </c>
      <c r="BZ32" s="94">
        <v>64.938000000000002</v>
      </c>
      <c r="CA32" s="94">
        <v>64.13</v>
      </c>
      <c r="CB32" s="94">
        <v>66.798000000000002</v>
      </c>
      <c r="CC32" s="94">
        <v>72.281000000000006</v>
      </c>
      <c r="CD32" s="94">
        <v>67.86</v>
      </c>
      <c r="CE32" s="94">
        <v>69.661000000000001</v>
      </c>
      <c r="CF32" s="94">
        <v>64.695999999999998</v>
      </c>
      <c r="CG32" s="94">
        <v>69.016000000000005</v>
      </c>
      <c r="CH32" s="94">
        <v>79.183000000000007</v>
      </c>
      <c r="CI32" s="94">
        <v>70.986000000000004</v>
      </c>
      <c r="CJ32" s="94">
        <v>58.677999999999997</v>
      </c>
      <c r="CK32" s="94">
        <v>79.003</v>
      </c>
      <c r="CL32" s="94">
        <v>70.552999999999997</v>
      </c>
      <c r="CM32" s="94">
        <v>60.448</v>
      </c>
      <c r="CN32" s="94">
        <v>36.113</v>
      </c>
      <c r="CO32" s="94">
        <v>21.547999999999998</v>
      </c>
      <c r="CP32" s="94">
        <v>40.238999999999997</v>
      </c>
      <c r="CQ32" s="94">
        <v>59.305999999999997</v>
      </c>
      <c r="CR32" s="94">
        <v>33.192999999999998</v>
      </c>
      <c r="CS32" s="94">
        <v>44.698999999999998</v>
      </c>
      <c r="CT32" s="95"/>
      <c r="CU32" s="95"/>
      <c r="CV32" s="95"/>
      <c r="CW32" s="96"/>
      <c r="CX32" s="97">
        <f t="array" ref="CX32">SUMPRODUCT(B32:CW32*0.25)</f>
        <v>2486.4287500000014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46.779000000000003</v>
      </c>
      <c r="C34" s="77">
        <f t="shared" ref="C34:BN34" si="4">SUM(C31:C33)</f>
        <v>52.19</v>
      </c>
      <c r="D34" s="77">
        <f t="shared" si="4"/>
        <v>62.682000000000002</v>
      </c>
      <c r="E34" s="77">
        <f t="shared" si="4"/>
        <v>51.482999999999997</v>
      </c>
      <c r="F34" s="77">
        <f t="shared" si="4"/>
        <v>23.359000000000002</v>
      </c>
      <c r="G34" s="77">
        <f t="shared" si="4"/>
        <v>25.399000000000001</v>
      </c>
      <c r="H34" s="77">
        <f t="shared" si="4"/>
        <v>15.7</v>
      </c>
      <c r="I34" s="77">
        <f t="shared" si="4"/>
        <v>40.683</v>
      </c>
      <c r="J34" s="77">
        <f t="shared" si="4"/>
        <v>12.002000000000001</v>
      </c>
      <c r="K34" s="77">
        <f t="shared" si="4"/>
        <v>12.698</v>
      </c>
      <c r="L34" s="77">
        <f t="shared" si="4"/>
        <v>13.83</v>
      </c>
      <c r="M34" s="77">
        <f t="shared" si="4"/>
        <v>16.853000000000002</v>
      </c>
      <c r="N34" s="77">
        <f t="shared" si="4"/>
        <v>34.707999999999998</v>
      </c>
      <c r="O34" s="77">
        <f t="shared" si="4"/>
        <v>34.451999999999998</v>
      </c>
      <c r="P34" s="77">
        <f t="shared" si="4"/>
        <v>28.821999999999999</v>
      </c>
      <c r="Q34" s="77">
        <f t="shared" si="4"/>
        <v>33.783999999999999</v>
      </c>
      <c r="R34" s="77">
        <f t="shared" si="4"/>
        <v>34.533999999999999</v>
      </c>
      <c r="S34" s="77">
        <f t="shared" si="4"/>
        <v>38.994999999999997</v>
      </c>
      <c r="T34" s="77">
        <f t="shared" si="4"/>
        <v>42.805999999999997</v>
      </c>
      <c r="U34" s="77">
        <f t="shared" si="4"/>
        <v>47.485999999999997</v>
      </c>
      <c r="V34" s="77">
        <f t="shared" si="4"/>
        <v>59.552</v>
      </c>
      <c r="W34" s="77">
        <f t="shared" si="4"/>
        <v>37.325000000000003</v>
      </c>
      <c r="X34" s="77">
        <f t="shared" si="4"/>
        <v>65.146000000000001</v>
      </c>
      <c r="Y34" s="77">
        <f t="shared" si="4"/>
        <v>54.939</v>
      </c>
      <c r="Z34" s="77">
        <f t="shared" si="4"/>
        <v>49.792000000000002</v>
      </c>
      <c r="AA34" s="77">
        <f t="shared" si="4"/>
        <v>52.932000000000002</v>
      </c>
      <c r="AB34" s="77">
        <f t="shared" si="4"/>
        <v>56.042000000000002</v>
      </c>
      <c r="AC34" s="77">
        <f t="shared" si="4"/>
        <v>48.302</v>
      </c>
      <c r="AD34" s="77">
        <f t="shared" si="4"/>
        <v>45.707000000000001</v>
      </c>
      <c r="AE34" s="77">
        <f t="shared" si="4"/>
        <v>39.216000000000001</v>
      </c>
      <c r="AF34" s="77">
        <f t="shared" si="4"/>
        <v>59.494999999999997</v>
      </c>
      <c r="AG34" s="77">
        <f t="shared" si="4"/>
        <v>18.724</v>
      </c>
      <c r="AH34" s="77">
        <f t="shared" si="4"/>
        <v>122.652</v>
      </c>
      <c r="AI34" s="77">
        <f t="shared" si="4"/>
        <v>111.85599999999999</v>
      </c>
      <c r="AJ34" s="77">
        <f t="shared" si="4"/>
        <v>144.636</v>
      </c>
      <c r="AK34" s="77">
        <f t="shared" si="4"/>
        <v>150.00800000000001</v>
      </c>
      <c r="AL34" s="77">
        <f t="shared" si="4"/>
        <v>183.09200000000001</v>
      </c>
      <c r="AM34" s="77">
        <f t="shared" si="4"/>
        <v>176.447</v>
      </c>
      <c r="AN34" s="77">
        <f t="shared" si="4"/>
        <v>195.39400000000001</v>
      </c>
      <c r="AO34" s="77">
        <f t="shared" si="4"/>
        <v>235.624</v>
      </c>
      <c r="AP34" s="77">
        <f t="shared" si="4"/>
        <v>179.91300000000001</v>
      </c>
      <c r="AQ34" s="77">
        <f t="shared" si="4"/>
        <v>197.995</v>
      </c>
      <c r="AR34" s="77">
        <f t="shared" si="4"/>
        <v>199.96899999999999</v>
      </c>
      <c r="AS34" s="77">
        <f t="shared" si="4"/>
        <v>265.62799999999999</v>
      </c>
      <c r="AT34" s="77">
        <f t="shared" si="4"/>
        <v>198.911</v>
      </c>
      <c r="AU34" s="77">
        <f t="shared" si="4"/>
        <v>205.51</v>
      </c>
      <c r="AV34" s="77">
        <f t="shared" si="4"/>
        <v>226.66200000000001</v>
      </c>
      <c r="AW34" s="77">
        <f t="shared" si="4"/>
        <v>195.3</v>
      </c>
      <c r="AX34" s="77">
        <f t="shared" si="4"/>
        <v>257.589</v>
      </c>
      <c r="AY34" s="77">
        <f t="shared" si="4"/>
        <v>272.28100000000001</v>
      </c>
      <c r="AZ34" s="77">
        <f t="shared" si="4"/>
        <v>273.55</v>
      </c>
      <c r="BA34" s="77">
        <f t="shared" si="4"/>
        <v>266.88600000000002</v>
      </c>
      <c r="BB34" s="77">
        <f t="shared" si="4"/>
        <v>263.37799999999999</v>
      </c>
      <c r="BC34" s="77">
        <f t="shared" si="4"/>
        <v>256.72500000000002</v>
      </c>
      <c r="BD34" s="77">
        <f t="shared" si="4"/>
        <v>274.72699999999998</v>
      </c>
      <c r="BE34" s="77">
        <f t="shared" si="4"/>
        <v>282.18</v>
      </c>
      <c r="BF34" s="77">
        <f t="shared" si="4"/>
        <v>257.09199999999998</v>
      </c>
      <c r="BG34" s="77">
        <f t="shared" si="4"/>
        <v>227.471</v>
      </c>
      <c r="BH34" s="77">
        <f t="shared" si="4"/>
        <v>239.006</v>
      </c>
      <c r="BI34" s="77">
        <f t="shared" si="4"/>
        <v>148.44300000000001</v>
      </c>
      <c r="BJ34" s="77">
        <f t="shared" si="4"/>
        <v>219.31299999999999</v>
      </c>
      <c r="BK34" s="77">
        <f t="shared" si="4"/>
        <v>205.33099999999999</v>
      </c>
      <c r="BL34" s="77">
        <f t="shared" si="4"/>
        <v>186.08600000000001</v>
      </c>
      <c r="BM34" s="77">
        <f t="shared" si="4"/>
        <v>142.77000000000001</v>
      </c>
      <c r="BN34" s="77">
        <f t="shared" si="4"/>
        <v>143.79300000000001</v>
      </c>
      <c r="BO34" s="77">
        <f t="shared" ref="BO34:CW34" si="5">SUM(BO31:BO33)</f>
        <v>85.834999999999994</v>
      </c>
      <c r="BP34" s="77">
        <f t="shared" si="5"/>
        <v>94.07</v>
      </c>
      <c r="BQ34" s="77">
        <f t="shared" si="5"/>
        <v>68.113</v>
      </c>
      <c r="BR34" s="77">
        <f t="shared" si="5"/>
        <v>8.109</v>
      </c>
      <c r="BS34" s="77">
        <f t="shared" si="5"/>
        <v>51.854999999999997</v>
      </c>
      <c r="BT34" s="77">
        <f t="shared" si="5"/>
        <v>54.954999999999998</v>
      </c>
      <c r="BU34" s="77">
        <f t="shared" si="5"/>
        <v>8.75</v>
      </c>
      <c r="BV34" s="77">
        <f t="shared" si="5"/>
        <v>79.322999999999993</v>
      </c>
      <c r="BW34" s="77">
        <f t="shared" si="5"/>
        <v>45.143999999999998</v>
      </c>
      <c r="BX34" s="77">
        <f t="shared" si="5"/>
        <v>71.164000000000001</v>
      </c>
      <c r="BY34" s="77">
        <f t="shared" si="5"/>
        <v>22.433</v>
      </c>
      <c r="BZ34" s="77">
        <f t="shared" si="5"/>
        <v>64.938000000000002</v>
      </c>
      <c r="CA34" s="77">
        <f t="shared" si="5"/>
        <v>64.13</v>
      </c>
      <c r="CB34" s="77">
        <f t="shared" si="5"/>
        <v>66.798000000000002</v>
      </c>
      <c r="CC34" s="77">
        <f t="shared" si="5"/>
        <v>72.281000000000006</v>
      </c>
      <c r="CD34" s="77">
        <f t="shared" si="5"/>
        <v>67.86</v>
      </c>
      <c r="CE34" s="77">
        <f t="shared" si="5"/>
        <v>69.661000000000001</v>
      </c>
      <c r="CF34" s="77">
        <f t="shared" si="5"/>
        <v>64.695999999999998</v>
      </c>
      <c r="CG34" s="77">
        <f t="shared" si="5"/>
        <v>69.016000000000005</v>
      </c>
      <c r="CH34" s="77">
        <f t="shared" si="5"/>
        <v>79.183000000000007</v>
      </c>
      <c r="CI34" s="77">
        <f t="shared" si="5"/>
        <v>70.986000000000004</v>
      </c>
      <c r="CJ34" s="77">
        <f t="shared" si="5"/>
        <v>58.677999999999997</v>
      </c>
      <c r="CK34" s="77">
        <f t="shared" si="5"/>
        <v>79.003</v>
      </c>
      <c r="CL34" s="77">
        <f t="shared" si="5"/>
        <v>70.552999999999997</v>
      </c>
      <c r="CM34" s="77">
        <f t="shared" si="5"/>
        <v>60.448</v>
      </c>
      <c r="CN34" s="77">
        <f t="shared" si="5"/>
        <v>36.113</v>
      </c>
      <c r="CO34" s="77">
        <f t="shared" si="5"/>
        <v>21.547999999999998</v>
      </c>
      <c r="CP34" s="77">
        <f t="shared" si="5"/>
        <v>40.238999999999997</v>
      </c>
      <c r="CQ34" s="77">
        <f t="shared" si="5"/>
        <v>59.305999999999997</v>
      </c>
      <c r="CR34" s="77">
        <f t="shared" si="5"/>
        <v>33.192999999999998</v>
      </c>
      <c r="CS34" s="77">
        <f t="shared" si="5"/>
        <v>44.698999999999998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2486.4287500000014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>
        <v>10.4</v>
      </c>
      <c r="C39" s="120">
        <v>31.9</v>
      </c>
      <c r="D39" s="120">
        <v>10.7</v>
      </c>
      <c r="E39" s="120"/>
      <c r="F39" s="120">
        <v>44.1</v>
      </c>
      <c r="G39" s="120">
        <v>0.9</v>
      </c>
      <c r="H39" s="120">
        <v>22.7</v>
      </c>
      <c r="I39" s="120">
        <v>19.399999999999999</v>
      </c>
      <c r="J39" s="120">
        <v>31.7</v>
      </c>
      <c r="K39" s="120">
        <v>45</v>
      </c>
      <c r="L39" s="120">
        <v>25.8</v>
      </c>
      <c r="M39" s="120">
        <v>4</v>
      </c>
      <c r="N39" s="120">
        <v>1.8</v>
      </c>
      <c r="O39" s="120"/>
      <c r="P39" s="120"/>
      <c r="Q39" s="120"/>
      <c r="R39" s="120"/>
      <c r="S39" s="120"/>
      <c r="T39" s="120"/>
      <c r="U39" s="120"/>
      <c r="V39" s="120">
        <v>2.2999999999999998</v>
      </c>
      <c r="W39" s="120">
        <v>7.4</v>
      </c>
      <c r="X39" s="120"/>
      <c r="Y39" s="120">
        <v>9.6999999999999993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6</v>
      </c>
      <c r="AQ39" s="120"/>
      <c r="AR39" s="120">
        <v>5.7</v>
      </c>
      <c r="AS39" s="120"/>
      <c r="AT39" s="120">
        <v>4.4000000000000004</v>
      </c>
      <c r="AU39" s="120">
        <v>4.7</v>
      </c>
      <c r="AV39" s="120">
        <v>4.8</v>
      </c>
      <c r="AW39" s="120">
        <v>43.7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16</v>
      </c>
      <c r="BQ39" s="120"/>
      <c r="BR39" s="120">
        <v>5.2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>
        <v>0.1</v>
      </c>
      <c r="CG39" s="120"/>
      <c r="CH39" s="120"/>
      <c r="CI39" s="120">
        <v>4.7</v>
      </c>
      <c r="CJ39" s="120">
        <v>18</v>
      </c>
      <c r="CK39" s="120">
        <v>2.1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95.8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10.4</v>
      </c>
      <c r="C42" s="107">
        <f t="shared" ref="C42:BN42" si="6">SUM(C37:C41)</f>
        <v>31.9</v>
      </c>
      <c r="D42" s="107">
        <f t="shared" si="6"/>
        <v>10.7</v>
      </c>
      <c r="E42" s="107">
        <f t="shared" si="6"/>
        <v>0</v>
      </c>
      <c r="F42" s="107">
        <f t="shared" si="6"/>
        <v>44.1</v>
      </c>
      <c r="G42" s="107">
        <f t="shared" si="6"/>
        <v>0.9</v>
      </c>
      <c r="H42" s="107">
        <f t="shared" si="6"/>
        <v>22.7</v>
      </c>
      <c r="I42" s="107">
        <f t="shared" si="6"/>
        <v>19.399999999999999</v>
      </c>
      <c r="J42" s="107">
        <f t="shared" si="6"/>
        <v>31.7</v>
      </c>
      <c r="K42" s="107">
        <f t="shared" si="6"/>
        <v>45</v>
      </c>
      <c r="L42" s="107">
        <f t="shared" si="6"/>
        <v>25.8</v>
      </c>
      <c r="M42" s="107">
        <f t="shared" si="6"/>
        <v>4</v>
      </c>
      <c r="N42" s="107">
        <f t="shared" si="6"/>
        <v>1.8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2.2999999999999998</v>
      </c>
      <c r="W42" s="107">
        <f t="shared" si="6"/>
        <v>7.4</v>
      </c>
      <c r="X42" s="107">
        <f t="shared" si="6"/>
        <v>0</v>
      </c>
      <c r="Y42" s="107">
        <f t="shared" si="6"/>
        <v>9.6999999999999993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6</v>
      </c>
      <c r="AQ42" s="107">
        <f t="shared" si="6"/>
        <v>0</v>
      </c>
      <c r="AR42" s="107">
        <f t="shared" si="6"/>
        <v>5.7</v>
      </c>
      <c r="AS42" s="107">
        <f t="shared" si="6"/>
        <v>0</v>
      </c>
      <c r="AT42" s="107">
        <f t="shared" si="6"/>
        <v>4.4000000000000004</v>
      </c>
      <c r="AU42" s="107">
        <f t="shared" si="6"/>
        <v>4.7</v>
      </c>
      <c r="AV42" s="107">
        <f t="shared" si="6"/>
        <v>4.8</v>
      </c>
      <c r="AW42" s="107">
        <f t="shared" si="6"/>
        <v>43.7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16</v>
      </c>
      <c r="BQ42" s="107">
        <f t="shared" si="7"/>
        <v>0</v>
      </c>
      <c r="BR42" s="107">
        <f t="shared" si="7"/>
        <v>5.2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0.1</v>
      </c>
      <c r="CG42" s="107">
        <f t="shared" si="7"/>
        <v>0</v>
      </c>
      <c r="CH42" s="107">
        <f t="shared" si="7"/>
        <v>0</v>
      </c>
      <c r="CI42" s="107">
        <f t="shared" si="7"/>
        <v>4.7</v>
      </c>
      <c r="CJ42" s="107">
        <f t="shared" si="7"/>
        <v>18</v>
      </c>
      <c r="CK42" s="107">
        <f t="shared" si="7"/>
        <v>2.1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95.8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>
        <v>10.4</v>
      </c>
      <c r="C47" s="120">
        <v>31.9</v>
      </c>
      <c r="D47" s="120">
        <v>10.7</v>
      </c>
      <c r="E47" s="120"/>
      <c r="F47" s="120">
        <v>44.1</v>
      </c>
      <c r="G47" s="120">
        <v>0.9</v>
      </c>
      <c r="H47" s="120">
        <v>22.7</v>
      </c>
      <c r="I47" s="120">
        <v>19.399999999999999</v>
      </c>
      <c r="J47" s="120">
        <v>31.7</v>
      </c>
      <c r="K47" s="120">
        <v>45</v>
      </c>
      <c r="L47" s="120">
        <v>25.8</v>
      </c>
      <c r="M47" s="120">
        <v>4</v>
      </c>
      <c r="N47" s="120">
        <v>1.8</v>
      </c>
      <c r="O47" s="120"/>
      <c r="P47" s="120"/>
      <c r="Q47" s="120"/>
      <c r="R47" s="120"/>
      <c r="S47" s="120"/>
      <c r="T47" s="120"/>
      <c r="U47" s="120"/>
      <c r="V47" s="120">
        <v>2.2999999999999998</v>
      </c>
      <c r="W47" s="120">
        <v>7.4</v>
      </c>
      <c r="X47" s="120"/>
      <c r="Y47" s="120">
        <v>9.6999999999999993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6</v>
      </c>
      <c r="AQ47" s="120"/>
      <c r="AR47" s="120">
        <v>5.7</v>
      </c>
      <c r="AS47" s="120"/>
      <c r="AT47" s="120">
        <v>4.4000000000000004</v>
      </c>
      <c r="AU47" s="120">
        <v>4.7</v>
      </c>
      <c r="AV47" s="120">
        <v>4.8</v>
      </c>
      <c r="AW47" s="120">
        <v>43.7</v>
      </c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16</v>
      </c>
      <c r="BQ47" s="120"/>
      <c r="BR47" s="120">
        <v>5.2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>
        <v>0.1</v>
      </c>
      <c r="CG47" s="120"/>
      <c r="CH47" s="120"/>
      <c r="CI47" s="120">
        <v>4.7</v>
      </c>
      <c r="CJ47" s="120">
        <v>18</v>
      </c>
      <c r="CK47" s="120">
        <v>2.1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95.8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10.4</v>
      </c>
      <c r="C51" s="107">
        <f t="shared" ref="C51:BN51" si="8">SUM(C45:C50)</f>
        <v>31.9</v>
      </c>
      <c r="D51" s="107">
        <f t="shared" si="8"/>
        <v>10.7</v>
      </c>
      <c r="E51" s="107">
        <f t="shared" si="8"/>
        <v>0</v>
      </c>
      <c r="F51" s="107">
        <f t="shared" si="8"/>
        <v>44.1</v>
      </c>
      <c r="G51" s="107">
        <f t="shared" si="8"/>
        <v>0.9</v>
      </c>
      <c r="H51" s="107">
        <f t="shared" si="8"/>
        <v>22.7</v>
      </c>
      <c r="I51" s="107">
        <f t="shared" si="8"/>
        <v>19.399999999999999</v>
      </c>
      <c r="J51" s="107">
        <f t="shared" si="8"/>
        <v>31.7</v>
      </c>
      <c r="K51" s="107">
        <f t="shared" si="8"/>
        <v>45</v>
      </c>
      <c r="L51" s="107">
        <f t="shared" si="8"/>
        <v>25.8</v>
      </c>
      <c r="M51" s="107">
        <f t="shared" si="8"/>
        <v>4</v>
      </c>
      <c r="N51" s="107">
        <f t="shared" si="8"/>
        <v>1.8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2.2999999999999998</v>
      </c>
      <c r="W51" s="107">
        <f t="shared" si="8"/>
        <v>7.4</v>
      </c>
      <c r="X51" s="107">
        <f t="shared" si="8"/>
        <v>0</v>
      </c>
      <c r="Y51" s="107">
        <f t="shared" si="8"/>
        <v>9.6999999999999993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6</v>
      </c>
      <c r="AQ51" s="107">
        <f t="shared" si="8"/>
        <v>0</v>
      </c>
      <c r="AR51" s="107">
        <f t="shared" si="8"/>
        <v>5.7</v>
      </c>
      <c r="AS51" s="107">
        <f t="shared" si="8"/>
        <v>0</v>
      </c>
      <c r="AT51" s="107">
        <f t="shared" si="8"/>
        <v>4.4000000000000004</v>
      </c>
      <c r="AU51" s="107">
        <f t="shared" si="8"/>
        <v>4.7</v>
      </c>
      <c r="AV51" s="107">
        <f t="shared" si="8"/>
        <v>4.8</v>
      </c>
      <c r="AW51" s="107">
        <f t="shared" si="8"/>
        <v>43.7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16</v>
      </c>
      <c r="BQ51" s="107">
        <f t="shared" si="9"/>
        <v>0</v>
      </c>
      <c r="BR51" s="107">
        <f t="shared" si="9"/>
        <v>5.2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0.1</v>
      </c>
      <c r="CG51" s="107">
        <f t="shared" si="9"/>
        <v>0</v>
      </c>
      <c r="CH51" s="107">
        <f t="shared" si="9"/>
        <v>0</v>
      </c>
      <c r="CI51" s="107">
        <f t="shared" si="9"/>
        <v>4.7</v>
      </c>
      <c r="CJ51" s="107">
        <f t="shared" si="9"/>
        <v>18</v>
      </c>
      <c r="CK51" s="107">
        <f t="shared" si="9"/>
        <v>2.1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95.8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57.179000000000002</v>
      </c>
      <c r="C54" s="107">
        <f t="shared" ref="C54:BN54" si="12">C18+C28+C42</f>
        <v>84.09</v>
      </c>
      <c r="D54" s="107">
        <f t="shared" si="12"/>
        <v>73.382000000000005</v>
      </c>
      <c r="E54" s="107">
        <f t="shared" si="12"/>
        <v>51.483000000000004</v>
      </c>
      <c r="F54" s="107">
        <f t="shared" si="12"/>
        <v>67.459000000000003</v>
      </c>
      <c r="G54" s="107">
        <f t="shared" si="12"/>
        <v>26.298999999999999</v>
      </c>
      <c r="H54" s="107">
        <f t="shared" si="12"/>
        <v>38.4</v>
      </c>
      <c r="I54" s="107">
        <f t="shared" si="12"/>
        <v>60.082999999999998</v>
      </c>
      <c r="J54" s="107">
        <f t="shared" si="12"/>
        <v>43.701999999999998</v>
      </c>
      <c r="K54" s="107">
        <f t="shared" si="12"/>
        <v>57.698</v>
      </c>
      <c r="L54" s="107">
        <f t="shared" si="12"/>
        <v>39.630000000000003</v>
      </c>
      <c r="M54" s="107">
        <f t="shared" si="12"/>
        <v>20.853000000000002</v>
      </c>
      <c r="N54" s="107">
        <f t="shared" si="12"/>
        <v>36.507999999999996</v>
      </c>
      <c r="O54" s="107">
        <f t="shared" si="12"/>
        <v>34.451999999999998</v>
      </c>
      <c r="P54" s="107">
        <f t="shared" si="12"/>
        <v>28.822000000000003</v>
      </c>
      <c r="Q54" s="107">
        <f t="shared" si="12"/>
        <v>33.783999999999999</v>
      </c>
      <c r="R54" s="107">
        <f t="shared" si="12"/>
        <v>34.533999999999999</v>
      </c>
      <c r="S54" s="107">
        <f t="shared" si="12"/>
        <v>38.994999999999997</v>
      </c>
      <c r="T54" s="107">
        <f t="shared" si="12"/>
        <v>42.805999999999997</v>
      </c>
      <c r="U54" s="107">
        <f t="shared" si="12"/>
        <v>47.486000000000004</v>
      </c>
      <c r="V54" s="107">
        <f t="shared" si="12"/>
        <v>61.85199999999999</v>
      </c>
      <c r="W54" s="107">
        <f t="shared" si="12"/>
        <v>44.725000000000001</v>
      </c>
      <c r="X54" s="107">
        <f t="shared" si="12"/>
        <v>65.146000000000001</v>
      </c>
      <c r="Y54" s="107">
        <f t="shared" si="12"/>
        <v>64.638999999999996</v>
      </c>
      <c r="Z54" s="107">
        <f t="shared" si="12"/>
        <v>49.792000000000002</v>
      </c>
      <c r="AA54" s="107">
        <f t="shared" si="12"/>
        <v>52.931999999999995</v>
      </c>
      <c r="AB54" s="107">
        <f t="shared" si="12"/>
        <v>56.042000000000002</v>
      </c>
      <c r="AC54" s="107">
        <f t="shared" si="12"/>
        <v>48.302</v>
      </c>
      <c r="AD54" s="107">
        <f t="shared" si="12"/>
        <v>45.706999999999994</v>
      </c>
      <c r="AE54" s="107">
        <f t="shared" si="12"/>
        <v>39.216000000000001</v>
      </c>
      <c r="AF54" s="107">
        <f t="shared" si="12"/>
        <v>59.494999999999997</v>
      </c>
      <c r="AG54" s="107">
        <f t="shared" si="12"/>
        <v>18.724</v>
      </c>
      <c r="AH54" s="107">
        <f t="shared" si="12"/>
        <v>122.652</v>
      </c>
      <c r="AI54" s="107">
        <f t="shared" si="12"/>
        <v>111.85599999999999</v>
      </c>
      <c r="AJ54" s="107">
        <f t="shared" si="12"/>
        <v>144.636</v>
      </c>
      <c r="AK54" s="107">
        <f t="shared" si="12"/>
        <v>150.00800000000001</v>
      </c>
      <c r="AL54" s="107">
        <f t="shared" si="12"/>
        <v>183.09200000000001</v>
      </c>
      <c r="AM54" s="107">
        <f t="shared" si="12"/>
        <v>176.447</v>
      </c>
      <c r="AN54" s="107">
        <f t="shared" si="12"/>
        <v>195.39400000000001</v>
      </c>
      <c r="AO54" s="107">
        <f t="shared" si="12"/>
        <v>235.624</v>
      </c>
      <c r="AP54" s="107">
        <f t="shared" si="12"/>
        <v>185.91300000000001</v>
      </c>
      <c r="AQ54" s="107">
        <f t="shared" si="12"/>
        <v>197.995</v>
      </c>
      <c r="AR54" s="107">
        <f t="shared" si="12"/>
        <v>205.66899999999998</v>
      </c>
      <c r="AS54" s="107">
        <f t="shared" si="12"/>
        <v>265.62799999999999</v>
      </c>
      <c r="AT54" s="107">
        <f t="shared" si="12"/>
        <v>203.31100000000001</v>
      </c>
      <c r="AU54" s="107">
        <f t="shared" si="12"/>
        <v>210.20999999999998</v>
      </c>
      <c r="AV54" s="107">
        <f t="shared" si="12"/>
        <v>231.46200000000002</v>
      </c>
      <c r="AW54" s="107">
        <f t="shared" si="12"/>
        <v>239</v>
      </c>
      <c r="AX54" s="107">
        <f t="shared" si="12"/>
        <v>257.589</v>
      </c>
      <c r="AY54" s="107">
        <f t="shared" si="12"/>
        <v>272.28100000000001</v>
      </c>
      <c r="AZ54" s="107">
        <f t="shared" si="12"/>
        <v>273.55</v>
      </c>
      <c r="BA54" s="107">
        <f t="shared" si="12"/>
        <v>266.88599999999997</v>
      </c>
      <c r="BB54" s="107">
        <f t="shared" si="12"/>
        <v>263.37799999999999</v>
      </c>
      <c r="BC54" s="107">
        <f t="shared" si="12"/>
        <v>256.72500000000002</v>
      </c>
      <c r="BD54" s="107">
        <f t="shared" si="12"/>
        <v>274.72699999999998</v>
      </c>
      <c r="BE54" s="107">
        <f t="shared" si="12"/>
        <v>282.18</v>
      </c>
      <c r="BF54" s="107">
        <f t="shared" si="12"/>
        <v>257.09199999999998</v>
      </c>
      <c r="BG54" s="107">
        <f t="shared" si="12"/>
        <v>227.471</v>
      </c>
      <c r="BH54" s="107">
        <f t="shared" si="12"/>
        <v>239.006</v>
      </c>
      <c r="BI54" s="107">
        <f t="shared" si="12"/>
        <v>148.44300000000001</v>
      </c>
      <c r="BJ54" s="107">
        <f t="shared" si="12"/>
        <v>219.31299999999999</v>
      </c>
      <c r="BK54" s="107">
        <f t="shared" si="12"/>
        <v>205.33099999999999</v>
      </c>
      <c r="BL54" s="107">
        <f t="shared" si="12"/>
        <v>186.08600000000001</v>
      </c>
      <c r="BM54" s="107">
        <f t="shared" si="12"/>
        <v>142.77000000000001</v>
      </c>
      <c r="BN54" s="107">
        <f t="shared" si="12"/>
        <v>143.79300000000001</v>
      </c>
      <c r="BO54" s="107">
        <f t="shared" ref="BO54:CX54" si="13">BO18+BO28+BO42</f>
        <v>85.835000000000008</v>
      </c>
      <c r="BP54" s="107">
        <f t="shared" si="13"/>
        <v>110.07</v>
      </c>
      <c r="BQ54" s="107">
        <f t="shared" si="13"/>
        <v>68.113</v>
      </c>
      <c r="BR54" s="107">
        <f t="shared" si="13"/>
        <v>13.309000000000001</v>
      </c>
      <c r="BS54" s="107">
        <f t="shared" si="13"/>
        <v>51.854999999999997</v>
      </c>
      <c r="BT54" s="107">
        <f t="shared" si="13"/>
        <v>54.954999999999998</v>
      </c>
      <c r="BU54" s="107">
        <f t="shared" si="13"/>
        <v>8.75</v>
      </c>
      <c r="BV54" s="107">
        <f t="shared" si="13"/>
        <v>79.322999999999993</v>
      </c>
      <c r="BW54" s="107">
        <f t="shared" si="13"/>
        <v>45.144000000000005</v>
      </c>
      <c r="BX54" s="107">
        <f t="shared" si="13"/>
        <v>71.164000000000001</v>
      </c>
      <c r="BY54" s="107">
        <f t="shared" si="13"/>
        <v>22.433</v>
      </c>
      <c r="BZ54" s="107">
        <f t="shared" si="13"/>
        <v>64.938000000000002</v>
      </c>
      <c r="CA54" s="107">
        <f t="shared" si="13"/>
        <v>64.13</v>
      </c>
      <c r="CB54" s="107">
        <f t="shared" si="13"/>
        <v>66.798000000000002</v>
      </c>
      <c r="CC54" s="107">
        <f t="shared" si="13"/>
        <v>72.281000000000006</v>
      </c>
      <c r="CD54" s="107">
        <f t="shared" si="13"/>
        <v>67.86</v>
      </c>
      <c r="CE54" s="107">
        <f t="shared" si="13"/>
        <v>69.661000000000001</v>
      </c>
      <c r="CF54" s="107">
        <f t="shared" si="13"/>
        <v>64.795999999999992</v>
      </c>
      <c r="CG54" s="107">
        <f t="shared" si="13"/>
        <v>69.016000000000005</v>
      </c>
      <c r="CH54" s="107">
        <f t="shared" si="13"/>
        <v>79.182999999999993</v>
      </c>
      <c r="CI54" s="107">
        <f t="shared" si="13"/>
        <v>75.685999999999993</v>
      </c>
      <c r="CJ54" s="107">
        <f t="shared" si="13"/>
        <v>76.677999999999997</v>
      </c>
      <c r="CK54" s="107">
        <f t="shared" si="13"/>
        <v>81.102999999999994</v>
      </c>
      <c r="CL54" s="107">
        <f t="shared" si="13"/>
        <v>70.552999999999997</v>
      </c>
      <c r="CM54" s="107">
        <f t="shared" si="13"/>
        <v>60.447999999999993</v>
      </c>
      <c r="CN54" s="107">
        <f t="shared" si="13"/>
        <v>36.113</v>
      </c>
      <c r="CO54" s="107">
        <f t="shared" si="13"/>
        <v>21.548000000000002</v>
      </c>
      <c r="CP54" s="107">
        <f t="shared" si="13"/>
        <v>40.238999999999997</v>
      </c>
      <c r="CQ54" s="107">
        <f t="shared" si="13"/>
        <v>59.305999999999997</v>
      </c>
      <c r="CR54" s="107">
        <f t="shared" si="13"/>
        <v>33.193000000000005</v>
      </c>
      <c r="CS54" s="107">
        <f t="shared" si="13"/>
        <v>44.698999999999998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2582.2287500000002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10.4</v>
      </c>
      <c r="C5" s="25">
        <v>31.9</v>
      </c>
      <c r="D5" s="25">
        <v>10.7</v>
      </c>
      <c r="E5" s="25">
        <v>-50.8</v>
      </c>
      <c r="F5" s="25">
        <v>44.1</v>
      </c>
      <c r="G5" s="25">
        <v>0.9</v>
      </c>
      <c r="H5" s="25">
        <v>22.7</v>
      </c>
      <c r="I5" s="25">
        <v>19.399999999999999</v>
      </c>
      <c r="J5" s="25">
        <v>31.7</v>
      </c>
      <c r="K5" s="25">
        <v>45</v>
      </c>
      <c r="L5" s="25">
        <v>25.8</v>
      </c>
      <c r="M5" s="25">
        <v>4</v>
      </c>
      <c r="N5" s="25">
        <v>1.8</v>
      </c>
      <c r="O5" s="25">
        <v>-8.5</v>
      </c>
      <c r="P5" s="25">
        <v>-7.4</v>
      </c>
      <c r="Q5" s="25">
        <v>-14.9</v>
      </c>
      <c r="R5" s="25"/>
      <c r="S5" s="25">
        <v>-10.4</v>
      </c>
      <c r="T5" s="25"/>
      <c r="U5" s="25"/>
      <c r="V5" s="25">
        <v>2.2999999999999998</v>
      </c>
      <c r="W5" s="25">
        <v>7.4</v>
      </c>
      <c r="X5" s="25">
        <v>-1.4</v>
      </c>
      <c r="Y5" s="25">
        <v>9.6999999999999993</v>
      </c>
      <c r="Z5" s="25">
        <v>-35.4</v>
      </c>
      <c r="AA5" s="25">
        <v>-27.8</v>
      </c>
      <c r="AB5" s="25">
        <v>-6.5</v>
      </c>
      <c r="AC5" s="25"/>
      <c r="AD5" s="25">
        <v>-40.4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>
        <v>-39.6</v>
      </c>
      <c r="AP5" s="25">
        <v>6</v>
      </c>
      <c r="AQ5" s="25">
        <v>-12.3</v>
      </c>
      <c r="AR5" s="25">
        <v>5.7</v>
      </c>
      <c r="AS5" s="25">
        <v>-88.2</v>
      </c>
      <c r="AT5" s="25">
        <v>4.4000000000000004</v>
      </c>
      <c r="AU5" s="25">
        <v>4.7</v>
      </c>
      <c r="AV5" s="25">
        <v>4.8</v>
      </c>
      <c r="AW5" s="25">
        <v>43.7</v>
      </c>
      <c r="AX5" s="25">
        <v>-64.2</v>
      </c>
      <c r="AY5" s="25">
        <v>-92.1</v>
      </c>
      <c r="AZ5" s="25">
        <v>-93.7</v>
      </c>
      <c r="BA5" s="25">
        <v>-77</v>
      </c>
      <c r="BB5" s="25">
        <v>-68.400000000000006</v>
      </c>
      <c r="BC5" s="25">
        <v>-58.3</v>
      </c>
      <c r="BD5" s="25">
        <v>-93.4</v>
      </c>
      <c r="BE5" s="25">
        <v>-130.19999999999999</v>
      </c>
      <c r="BF5" s="25">
        <v>-105.7</v>
      </c>
      <c r="BG5" s="25">
        <v>-94.6</v>
      </c>
      <c r="BH5" s="25">
        <v>-112.6</v>
      </c>
      <c r="BI5" s="25">
        <v>-12</v>
      </c>
      <c r="BJ5" s="25">
        <v>-77.7</v>
      </c>
      <c r="BK5" s="25">
        <v>-78.599999999999994</v>
      </c>
      <c r="BL5" s="25">
        <v>-63</v>
      </c>
      <c r="BM5" s="25"/>
      <c r="BN5" s="25"/>
      <c r="BO5" s="25"/>
      <c r="BP5" s="25">
        <v>16</v>
      </c>
      <c r="BQ5" s="25"/>
      <c r="BR5" s="25">
        <v>5.2</v>
      </c>
      <c r="BS5" s="25"/>
      <c r="BT5" s="25"/>
      <c r="BU5" s="25"/>
      <c r="BV5" s="25">
        <v>-76.099999999999994</v>
      </c>
      <c r="BW5" s="25">
        <v>-33.799999999999997</v>
      </c>
      <c r="BX5" s="25">
        <v>-64.400000000000006</v>
      </c>
      <c r="BY5" s="25">
        <v>-9.3000000000000007</v>
      </c>
      <c r="BZ5" s="25">
        <v>-57.9</v>
      </c>
      <c r="CA5" s="25">
        <v>-57.9</v>
      </c>
      <c r="CB5" s="25">
        <v>-57.9</v>
      </c>
      <c r="CC5" s="25">
        <v>-58</v>
      </c>
      <c r="CD5" s="25">
        <v>-58.2</v>
      </c>
      <c r="CE5" s="25">
        <v>-58.2</v>
      </c>
      <c r="CF5" s="25">
        <v>-58.1</v>
      </c>
      <c r="CG5" s="25">
        <v>-58.2</v>
      </c>
      <c r="CH5" s="25">
        <v>-71.7</v>
      </c>
      <c r="CI5" s="25">
        <v>-67</v>
      </c>
      <c r="CJ5" s="25">
        <v>-53.7</v>
      </c>
      <c r="CK5" s="25">
        <v>-69.600000000000009</v>
      </c>
      <c r="CL5" s="25">
        <v>-69.900000000000006</v>
      </c>
      <c r="CM5" s="25">
        <v>-59.3</v>
      </c>
      <c r="CN5" s="25">
        <v>-30.1</v>
      </c>
      <c r="CO5" s="25">
        <v>-19.5</v>
      </c>
      <c r="CP5" s="25">
        <v>-37.700000000000003</v>
      </c>
      <c r="CQ5" s="25">
        <v>-31.3</v>
      </c>
      <c r="CR5" s="25">
        <v>-13.9</v>
      </c>
      <c r="CS5" s="25">
        <v>-42.7</v>
      </c>
      <c r="CT5" s="26"/>
      <c r="CU5" s="26"/>
      <c r="CV5" s="26"/>
      <c r="CW5" s="27"/>
      <c r="CX5" s="132">
        <f t="array" ref="CX5">SUMPRODUCT(B5:CW5*0.25)</f>
        <v>-605.30000000000007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107.44</v>
      </c>
      <c r="C8" s="138">
        <v>108.99</v>
      </c>
      <c r="D8" s="138">
        <v>107.12</v>
      </c>
      <c r="E8" s="138">
        <v>102.6</v>
      </c>
      <c r="F8" s="138">
        <v>109.51</v>
      </c>
      <c r="G8" s="138">
        <v>103.45</v>
      </c>
      <c r="H8" s="138">
        <v>101.34</v>
      </c>
      <c r="I8" s="138">
        <v>100.4</v>
      </c>
      <c r="J8" s="138">
        <v>104.4</v>
      </c>
      <c r="K8" s="138">
        <v>102.27</v>
      </c>
      <c r="L8" s="138">
        <v>102.08</v>
      </c>
      <c r="M8" s="138">
        <v>102.25</v>
      </c>
      <c r="N8" s="138">
        <v>96.34</v>
      </c>
      <c r="O8" s="138">
        <v>90.87</v>
      </c>
      <c r="P8" s="138">
        <v>95.23</v>
      </c>
      <c r="Q8" s="138">
        <v>96.83</v>
      </c>
      <c r="R8" s="138">
        <v>96.44</v>
      </c>
      <c r="S8" s="138">
        <v>93.84</v>
      </c>
      <c r="T8" s="138">
        <v>90.63</v>
      </c>
      <c r="U8" s="138">
        <v>94.76</v>
      </c>
      <c r="V8" s="138">
        <v>102.23</v>
      </c>
      <c r="W8" s="138">
        <v>100.21</v>
      </c>
      <c r="X8" s="138">
        <v>108.47</v>
      </c>
      <c r="Y8" s="138">
        <v>105.98</v>
      </c>
      <c r="Z8" s="138">
        <v>108.84</v>
      </c>
      <c r="AA8" s="138">
        <v>107.61</v>
      </c>
      <c r="AB8" s="138">
        <v>104.91</v>
      </c>
      <c r="AC8" s="138">
        <v>82.6</v>
      </c>
      <c r="AD8" s="138">
        <v>108.03</v>
      </c>
      <c r="AE8" s="138">
        <v>15.01</v>
      </c>
      <c r="AF8" s="138">
        <v>-2.54</v>
      </c>
      <c r="AG8" s="138">
        <v>-15</v>
      </c>
      <c r="AH8" s="138">
        <v>8.34</v>
      </c>
      <c r="AI8" s="138">
        <v>-1.31</v>
      </c>
      <c r="AJ8" s="138">
        <v>-4.0999999999999996</v>
      </c>
      <c r="AK8" s="138">
        <v>-4.29</v>
      </c>
      <c r="AL8" s="138">
        <v>-4.0999999999999996</v>
      </c>
      <c r="AM8" s="138">
        <v>-5.22</v>
      </c>
      <c r="AN8" s="138">
        <v>-6.89</v>
      </c>
      <c r="AO8" s="138">
        <v>-7.67</v>
      </c>
      <c r="AP8" s="138">
        <v>-7.31</v>
      </c>
      <c r="AQ8" s="138">
        <v>-9.57</v>
      </c>
      <c r="AR8" s="138">
        <v>-9.8699999999999992</v>
      </c>
      <c r="AS8" s="138">
        <v>-13.67</v>
      </c>
      <c r="AT8" s="138">
        <v>-11.53</v>
      </c>
      <c r="AU8" s="138">
        <v>-10.7</v>
      </c>
      <c r="AV8" s="138">
        <v>-8.39</v>
      </c>
      <c r="AW8" s="138">
        <v>-7.88</v>
      </c>
      <c r="AX8" s="138">
        <v>-12.58</v>
      </c>
      <c r="AY8" s="138">
        <v>-13.91</v>
      </c>
      <c r="AZ8" s="138">
        <v>-13.8</v>
      </c>
      <c r="BA8" s="138">
        <v>-11.99</v>
      </c>
      <c r="BB8" s="138">
        <v>-11.64</v>
      </c>
      <c r="BC8" s="138">
        <v>-11.02</v>
      </c>
      <c r="BD8" s="138">
        <v>-12.09</v>
      </c>
      <c r="BE8" s="138">
        <v>-13.25</v>
      </c>
      <c r="BF8" s="138">
        <v>-11.94</v>
      </c>
      <c r="BG8" s="138">
        <v>-8.84</v>
      </c>
      <c r="BH8" s="138">
        <v>-9.77</v>
      </c>
      <c r="BI8" s="138">
        <v>-7.24</v>
      </c>
      <c r="BJ8" s="138">
        <v>-10.18</v>
      </c>
      <c r="BK8" s="138">
        <v>-8.16</v>
      </c>
      <c r="BL8" s="138">
        <v>-7.04</v>
      </c>
      <c r="BM8" s="138">
        <v>-3.16</v>
      </c>
      <c r="BN8" s="138">
        <v>-5.01</v>
      </c>
      <c r="BO8" s="138">
        <v>-1.63</v>
      </c>
      <c r="BP8" s="138">
        <v>-2.16</v>
      </c>
      <c r="BQ8" s="138">
        <v>3</v>
      </c>
      <c r="BR8" s="138">
        <v>-10.18</v>
      </c>
      <c r="BS8" s="138">
        <v>12.9</v>
      </c>
      <c r="BT8" s="138">
        <v>98.51</v>
      </c>
      <c r="BU8" s="138">
        <v>112.31</v>
      </c>
      <c r="BV8" s="138">
        <v>105.51</v>
      </c>
      <c r="BW8" s="138">
        <v>116.97</v>
      </c>
      <c r="BX8" s="138">
        <v>128.72999999999999</v>
      </c>
      <c r="BY8" s="138">
        <v>135.63</v>
      </c>
      <c r="BZ8" s="138">
        <v>118.04</v>
      </c>
      <c r="CA8" s="138">
        <v>126.38</v>
      </c>
      <c r="CB8" s="138">
        <v>134.97999999999999</v>
      </c>
      <c r="CC8" s="138">
        <v>139.59</v>
      </c>
      <c r="CD8" s="138">
        <v>135.55000000000001</v>
      </c>
      <c r="CE8" s="138">
        <v>139.91</v>
      </c>
      <c r="CF8" s="138">
        <v>132.93</v>
      </c>
      <c r="CG8" s="138">
        <v>135.06</v>
      </c>
      <c r="CH8" s="138">
        <v>143.35</v>
      </c>
      <c r="CI8" s="138">
        <v>131.16</v>
      </c>
      <c r="CJ8" s="138">
        <v>123.6</v>
      </c>
      <c r="CK8" s="138">
        <v>130.49</v>
      </c>
      <c r="CL8" s="138">
        <v>138.66</v>
      </c>
      <c r="CM8" s="138">
        <v>138.44</v>
      </c>
      <c r="CN8" s="138">
        <v>131.79</v>
      </c>
      <c r="CO8" s="138">
        <v>122.51</v>
      </c>
      <c r="CP8" s="138">
        <v>133.19</v>
      </c>
      <c r="CQ8" s="138">
        <v>128.79</v>
      </c>
      <c r="CR8" s="138">
        <v>123.92</v>
      </c>
      <c r="CS8" s="138">
        <v>120.25</v>
      </c>
      <c r="CT8" s="139"/>
      <c r="CU8" s="139"/>
      <c r="CV8" s="139"/>
      <c r="CW8" s="140"/>
      <c r="CX8" s="141">
        <f>IF(SUM(B8:CW8)&lt;&gt;0,AVERAGEIF(B8:CW8,"&lt;&gt;"""),"")</f>
        <v>62.34937500000003</v>
      </c>
    </row>
    <row r="9" spans="1:102" ht="24.9" customHeight="1" thickBot="1" x14ac:dyDescent="0.3">
      <c r="A9" s="133" t="s">
        <v>6</v>
      </c>
      <c r="B9" s="42">
        <v>106.53749999999999</v>
      </c>
      <c r="C9" s="43">
        <v>106.53749999999999</v>
      </c>
      <c r="D9" s="43">
        <v>106.53749999999999</v>
      </c>
      <c r="E9" s="43">
        <v>106.53749999999999</v>
      </c>
      <c r="F9" s="43">
        <v>103.675</v>
      </c>
      <c r="G9" s="43">
        <v>103.675</v>
      </c>
      <c r="H9" s="43">
        <v>103.675</v>
      </c>
      <c r="I9" s="43">
        <v>103.675</v>
      </c>
      <c r="J9" s="43">
        <v>102.75</v>
      </c>
      <c r="K9" s="43">
        <v>102.75</v>
      </c>
      <c r="L9" s="43">
        <v>102.75</v>
      </c>
      <c r="M9" s="43">
        <v>102.75</v>
      </c>
      <c r="N9" s="43">
        <v>94.817499999999995</v>
      </c>
      <c r="O9" s="43">
        <v>94.817499999999995</v>
      </c>
      <c r="P9" s="43">
        <v>94.817499999999995</v>
      </c>
      <c r="Q9" s="43">
        <v>94.817499999999995</v>
      </c>
      <c r="R9" s="43">
        <v>93.917500000000004</v>
      </c>
      <c r="S9" s="43">
        <v>93.917500000000004</v>
      </c>
      <c r="T9" s="43">
        <v>93.917500000000004</v>
      </c>
      <c r="U9" s="43">
        <v>93.917500000000004</v>
      </c>
      <c r="V9" s="43">
        <v>104.2225</v>
      </c>
      <c r="W9" s="43">
        <v>104.2225</v>
      </c>
      <c r="X9" s="43">
        <v>104.2225</v>
      </c>
      <c r="Y9" s="43">
        <v>104.2225</v>
      </c>
      <c r="Z9" s="43">
        <v>100.99</v>
      </c>
      <c r="AA9" s="43">
        <v>100.99</v>
      </c>
      <c r="AB9" s="43">
        <v>100.99</v>
      </c>
      <c r="AC9" s="43">
        <v>100.99</v>
      </c>
      <c r="AD9" s="43">
        <v>26.375</v>
      </c>
      <c r="AE9" s="43">
        <v>26.375</v>
      </c>
      <c r="AF9" s="43">
        <v>26.375</v>
      </c>
      <c r="AG9" s="43">
        <v>26.375</v>
      </c>
      <c r="AH9" s="43">
        <v>-0.34</v>
      </c>
      <c r="AI9" s="43">
        <v>-0.34</v>
      </c>
      <c r="AJ9" s="43">
        <v>-0.34</v>
      </c>
      <c r="AK9" s="43">
        <v>-0.34</v>
      </c>
      <c r="AL9" s="43">
        <v>-5.97</v>
      </c>
      <c r="AM9" s="43">
        <v>-5.97</v>
      </c>
      <c r="AN9" s="43">
        <v>-5.97</v>
      </c>
      <c r="AO9" s="43">
        <v>-5.97</v>
      </c>
      <c r="AP9" s="43">
        <v>-10.105</v>
      </c>
      <c r="AQ9" s="43">
        <v>-10.105</v>
      </c>
      <c r="AR9" s="43">
        <v>-10.105</v>
      </c>
      <c r="AS9" s="43">
        <v>-10.105</v>
      </c>
      <c r="AT9" s="43">
        <v>-9.625</v>
      </c>
      <c r="AU9" s="43">
        <v>-9.625</v>
      </c>
      <c r="AV9" s="43">
        <v>-9.625</v>
      </c>
      <c r="AW9" s="43">
        <v>-9.625</v>
      </c>
      <c r="AX9" s="43">
        <v>-13.07</v>
      </c>
      <c r="AY9" s="43">
        <v>-13.07</v>
      </c>
      <c r="AZ9" s="43">
        <v>-13.07</v>
      </c>
      <c r="BA9" s="43">
        <v>-13.07</v>
      </c>
      <c r="BB9" s="43">
        <v>-12</v>
      </c>
      <c r="BC9" s="43">
        <v>-12</v>
      </c>
      <c r="BD9" s="43">
        <v>-12</v>
      </c>
      <c r="BE9" s="43">
        <v>-12</v>
      </c>
      <c r="BF9" s="43">
        <v>-9.4474999999999998</v>
      </c>
      <c r="BG9" s="43">
        <v>-9.4474999999999998</v>
      </c>
      <c r="BH9" s="43">
        <v>-9.4474999999999998</v>
      </c>
      <c r="BI9" s="43">
        <v>-9.4474999999999998</v>
      </c>
      <c r="BJ9" s="43">
        <v>-7.1349999999999998</v>
      </c>
      <c r="BK9" s="43">
        <v>-7.1349999999999998</v>
      </c>
      <c r="BL9" s="43">
        <v>-7.1349999999999998</v>
      </c>
      <c r="BM9" s="43">
        <v>-7.1349999999999998</v>
      </c>
      <c r="BN9" s="43">
        <v>-1.45</v>
      </c>
      <c r="BO9" s="43">
        <v>-1.45</v>
      </c>
      <c r="BP9" s="43">
        <v>-1.45</v>
      </c>
      <c r="BQ9" s="43">
        <v>-1.45</v>
      </c>
      <c r="BR9" s="43">
        <v>53.384999999999998</v>
      </c>
      <c r="BS9" s="43">
        <v>53.384999999999998</v>
      </c>
      <c r="BT9" s="43">
        <v>53.384999999999998</v>
      </c>
      <c r="BU9" s="43">
        <v>53.384999999999998</v>
      </c>
      <c r="BV9" s="43">
        <v>121.71</v>
      </c>
      <c r="BW9" s="43">
        <v>121.71</v>
      </c>
      <c r="BX9" s="43">
        <v>121.71</v>
      </c>
      <c r="BY9" s="43">
        <v>121.71</v>
      </c>
      <c r="BZ9" s="43">
        <v>129.7475</v>
      </c>
      <c r="CA9" s="43">
        <v>129.7475</v>
      </c>
      <c r="CB9" s="43">
        <v>129.7475</v>
      </c>
      <c r="CC9" s="43">
        <v>129.7475</v>
      </c>
      <c r="CD9" s="43">
        <v>135.86250000000001</v>
      </c>
      <c r="CE9" s="43">
        <v>135.86250000000001</v>
      </c>
      <c r="CF9" s="43">
        <v>135.86250000000001</v>
      </c>
      <c r="CG9" s="43">
        <v>135.86250000000001</v>
      </c>
      <c r="CH9" s="43">
        <v>132.15</v>
      </c>
      <c r="CI9" s="43">
        <v>132.15</v>
      </c>
      <c r="CJ9" s="43">
        <v>132.15</v>
      </c>
      <c r="CK9" s="43">
        <v>132.15</v>
      </c>
      <c r="CL9" s="43">
        <v>132.85</v>
      </c>
      <c r="CM9" s="43">
        <v>132.85</v>
      </c>
      <c r="CN9" s="43">
        <v>132.85</v>
      </c>
      <c r="CO9" s="43">
        <v>132.85</v>
      </c>
      <c r="CP9" s="43">
        <v>126.53749999999999</v>
      </c>
      <c r="CQ9" s="43">
        <v>126.53749999999999</v>
      </c>
      <c r="CR9" s="43">
        <v>126.53749999999999</v>
      </c>
      <c r="CS9" s="43">
        <v>126.53749999999999</v>
      </c>
      <c r="CT9" s="44"/>
      <c r="CU9" s="44"/>
      <c r="CV9" s="44"/>
      <c r="CW9" s="45"/>
      <c r="CX9" s="142">
        <f>IF(SUM(B9:CW9)&lt;&gt;0,AVERAGEIF(B9:CW9,"&lt;&gt;"""),"")</f>
        <v>62.349375000000002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>
        <v>50.8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>
        <v>8.5</v>
      </c>
      <c r="P14" s="149">
        <v>7.4</v>
      </c>
      <c r="Q14" s="149">
        <v>14.9</v>
      </c>
      <c r="R14" s="149"/>
      <c r="S14" s="149">
        <v>10.4</v>
      </c>
      <c r="T14" s="149"/>
      <c r="U14" s="149"/>
      <c r="V14" s="149"/>
      <c r="W14" s="149"/>
      <c r="X14" s="149">
        <v>1.4</v>
      </c>
      <c r="Y14" s="149"/>
      <c r="Z14" s="149">
        <v>35.4</v>
      </c>
      <c r="AA14" s="149">
        <v>27.8</v>
      </c>
      <c r="AB14" s="149">
        <v>6.5</v>
      </c>
      <c r="AC14" s="149"/>
      <c r="AD14" s="149">
        <v>40.4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>
        <v>39.6</v>
      </c>
      <c r="AP14" s="149"/>
      <c r="AQ14" s="149">
        <v>12.3</v>
      </c>
      <c r="AR14" s="149"/>
      <c r="AS14" s="149">
        <v>88.2</v>
      </c>
      <c r="AT14" s="149"/>
      <c r="AU14" s="149"/>
      <c r="AV14" s="149"/>
      <c r="AW14" s="149"/>
      <c r="AX14" s="149">
        <v>64.2</v>
      </c>
      <c r="AY14" s="149">
        <v>92.1</v>
      </c>
      <c r="AZ14" s="149">
        <v>93.7</v>
      </c>
      <c r="BA14" s="149">
        <v>77</v>
      </c>
      <c r="BB14" s="149">
        <v>68.400000000000006</v>
      </c>
      <c r="BC14" s="149">
        <v>58.3</v>
      </c>
      <c r="BD14" s="149">
        <v>93.4</v>
      </c>
      <c r="BE14" s="149">
        <v>130.19999999999999</v>
      </c>
      <c r="BF14" s="149">
        <v>105.7</v>
      </c>
      <c r="BG14" s="149">
        <v>94.6</v>
      </c>
      <c r="BH14" s="149">
        <v>112.6</v>
      </c>
      <c r="BI14" s="149">
        <v>12</v>
      </c>
      <c r="BJ14" s="149">
        <v>77.7</v>
      </c>
      <c r="BK14" s="149">
        <v>78.599999999999994</v>
      </c>
      <c r="BL14" s="149">
        <v>63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76.099999999999994</v>
      </c>
      <c r="BW14" s="149">
        <v>33.799999999999997</v>
      </c>
      <c r="BX14" s="149">
        <v>64.400000000000006</v>
      </c>
      <c r="BY14" s="149">
        <v>9.3000000000000007</v>
      </c>
      <c r="BZ14" s="149"/>
      <c r="CA14" s="149"/>
      <c r="CB14" s="149"/>
      <c r="CC14" s="149">
        <v>0.1</v>
      </c>
      <c r="CD14" s="149"/>
      <c r="CE14" s="149"/>
      <c r="CF14" s="149"/>
      <c r="CG14" s="149"/>
      <c r="CH14" s="149"/>
      <c r="CI14" s="149"/>
      <c r="CJ14" s="149"/>
      <c r="CK14" s="149"/>
      <c r="CL14" s="149">
        <v>69.900000000000006</v>
      </c>
      <c r="CM14" s="149">
        <v>59.3</v>
      </c>
      <c r="CN14" s="149">
        <v>30.1</v>
      </c>
      <c r="CO14" s="149">
        <v>19.5</v>
      </c>
      <c r="CP14" s="149">
        <v>37.700000000000003</v>
      </c>
      <c r="CQ14" s="149">
        <v>31.3</v>
      </c>
      <c r="CR14" s="149">
        <v>13.9</v>
      </c>
      <c r="CS14" s="149">
        <v>42.7</v>
      </c>
      <c r="CT14" s="150"/>
      <c r="CU14" s="150"/>
      <c r="CV14" s="150"/>
      <c r="CW14" s="151"/>
      <c r="CX14" s="152">
        <f t="array" ref="CX14">SUMPRODUCT(B14:CW14*0.25)</f>
        <v>513.29999999999984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57.9</v>
      </c>
      <c r="CA16" s="155">
        <v>57.9</v>
      </c>
      <c r="CB16" s="155">
        <v>57.9</v>
      </c>
      <c r="CC16" s="155">
        <v>57.9</v>
      </c>
      <c r="CD16" s="155">
        <v>58.2</v>
      </c>
      <c r="CE16" s="155">
        <v>58.2</v>
      </c>
      <c r="CF16" s="155">
        <v>58.2</v>
      </c>
      <c r="CG16" s="155">
        <v>58.2</v>
      </c>
      <c r="CH16" s="155">
        <v>71.7</v>
      </c>
      <c r="CI16" s="155">
        <v>71.7</v>
      </c>
      <c r="CJ16" s="155">
        <v>71.7</v>
      </c>
      <c r="CK16" s="155">
        <v>71.7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187.80000000000004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50.8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8.5</v>
      </c>
      <c r="P17" s="160">
        <f t="shared" si="0"/>
        <v>7.4</v>
      </c>
      <c r="Q17" s="160">
        <f t="shared" si="0"/>
        <v>14.9</v>
      </c>
      <c r="R17" s="160">
        <f t="shared" si="0"/>
        <v>0</v>
      </c>
      <c r="S17" s="160">
        <f t="shared" si="0"/>
        <v>10.4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1.4</v>
      </c>
      <c r="Y17" s="160">
        <f t="shared" si="0"/>
        <v>0</v>
      </c>
      <c r="Z17" s="160">
        <f t="shared" si="0"/>
        <v>35.4</v>
      </c>
      <c r="AA17" s="160">
        <f t="shared" si="0"/>
        <v>27.8</v>
      </c>
      <c r="AB17" s="160">
        <f t="shared" si="0"/>
        <v>6.5</v>
      </c>
      <c r="AC17" s="160">
        <f t="shared" si="0"/>
        <v>0</v>
      </c>
      <c r="AD17" s="160">
        <f t="shared" si="0"/>
        <v>40.4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39.6</v>
      </c>
      <c r="AP17" s="160">
        <f t="shared" si="0"/>
        <v>0</v>
      </c>
      <c r="AQ17" s="160">
        <f t="shared" si="0"/>
        <v>12.3</v>
      </c>
      <c r="AR17" s="160">
        <f t="shared" si="0"/>
        <v>0</v>
      </c>
      <c r="AS17" s="160">
        <f t="shared" si="0"/>
        <v>88.2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64.2</v>
      </c>
      <c r="AY17" s="160">
        <f t="shared" si="0"/>
        <v>92.1</v>
      </c>
      <c r="AZ17" s="160">
        <f t="shared" si="0"/>
        <v>93.7</v>
      </c>
      <c r="BA17" s="160">
        <f t="shared" si="0"/>
        <v>77</v>
      </c>
      <c r="BB17" s="160">
        <f t="shared" si="0"/>
        <v>68.400000000000006</v>
      </c>
      <c r="BC17" s="160">
        <f t="shared" si="0"/>
        <v>58.3</v>
      </c>
      <c r="BD17" s="160">
        <f t="shared" si="0"/>
        <v>93.4</v>
      </c>
      <c r="BE17" s="160">
        <f t="shared" si="0"/>
        <v>130.19999999999999</v>
      </c>
      <c r="BF17" s="160">
        <f t="shared" si="0"/>
        <v>105.7</v>
      </c>
      <c r="BG17" s="160">
        <f t="shared" si="0"/>
        <v>94.6</v>
      </c>
      <c r="BH17" s="160">
        <f t="shared" si="0"/>
        <v>112.6</v>
      </c>
      <c r="BI17" s="160">
        <f t="shared" si="0"/>
        <v>12</v>
      </c>
      <c r="BJ17" s="160">
        <f t="shared" si="0"/>
        <v>77.7</v>
      </c>
      <c r="BK17" s="160">
        <f t="shared" si="0"/>
        <v>78.599999999999994</v>
      </c>
      <c r="BL17" s="160">
        <f t="shared" si="0"/>
        <v>63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76.099999999999994</v>
      </c>
      <c r="BW17" s="160">
        <f t="shared" si="1"/>
        <v>33.799999999999997</v>
      </c>
      <c r="BX17" s="160">
        <f t="shared" si="1"/>
        <v>64.400000000000006</v>
      </c>
      <c r="BY17" s="160">
        <f t="shared" si="1"/>
        <v>9.3000000000000007</v>
      </c>
      <c r="BZ17" s="160">
        <f t="shared" si="1"/>
        <v>57.9</v>
      </c>
      <c r="CA17" s="160">
        <f t="shared" si="1"/>
        <v>57.9</v>
      </c>
      <c r="CB17" s="160">
        <f t="shared" si="1"/>
        <v>57.9</v>
      </c>
      <c r="CC17" s="160">
        <f t="shared" si="1"/>
        <v>58</v>
      </c>
      <c r="CD17" s="160">
        <f t="shared" si="1"/>
        <v>58.2</v>
      </c>
      <c r="CE17" s="160">
        <f t="shared" si="1"/>
        <v>58.2</v>
      </c>
      <c r="CF17" s="160">
        <f t="shared" si="1"/>
        <v>58.2</v>
      </c>
      <c r="CG17" s="160">
        <f t="shared" si="1"/>
        <v>58.2</v>
      </c>
      <c r="CH17" s="160">
        <f t="shared" si="1"/>
        <v>71.7</v>
      </c>
      <c r="CI17" s="160">
        <f t="shared" si="1"/>
        <v>71.7</v>
      </c>
      <c r="CJ17" s="160">
        <f t="shared" si="1"/>
        <v>71.7</v>
      </c>
      <c r="CK17" s="160">
        <f t="shared" si="1"/>
        <v>71.7</v>
      </c>
      <c r="CL17" s="160">
        <f t="shared" si="1"/>
        <v>69.900000000000006</v>
      </c>
      <c r="CM17" s="160">
        <f t="shared" si="1"/>
        <v>59.3</v>
      </c>
      <c r="CN17" s="160">
        <f t="shared" si="1"/>
        <v>30.1</v>
      </c>
      <c r="CO17" s="160">
        <f t="shared" si="1"/>
        <v>19.5</v>
      </c>
      <c r="CP17" s="160">
        <f t="shared" si="1"/>
        <v>37.700000000000003</v>
      </c>
      <c r="CQ17" s="160">
        <f t="shared" si="1"/>
        <v>31.3</v>
      </c>
      <c r="CR17" s="160">
        <f t="shared" si="1"/>
        <v>13.9</v>
      </c>
      <c r="CS17" s="160">
        <f t="shared" si="1"/>
        <v>42.7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701.09999999999991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>
        <v>10.4</v>
      </c>
      <c r="C22" s="149">
        <v>31.9</v>
      </c>
      <c r="D22" s="149">
        <v>10.7</v>
      </c>
      <c r="E22" s="149"/>
      <c r="F22" s="149">
        <v>44.1</v>
      </c>
      <c r="G22" s="149">
        <v>0.9</v>
      </c>
      <c r="H22" s="149">
        <v>22.7</v>
      </c>
      <c r="I22" s="149">
        <v>19.399999999999999</v>
      </c>
      <c r="J22" s="149">
        <v>31.7</v>
      </c>
      <c r="K22" s="149">
        <v>45</v>
      </c>
      <c r="L22" s="149">
        <v>25.8</v>
      </c>
      <c r="M22" s="149">
        <v>4</v>
      </c>
      <c r="N22" s="149">
        <v>1.8</v>
      </c>
      <c r="O22" s="149"/>
      <c r="P22" s="149"/>
      <c r="Q22" s="149"/>
      <c r="R22" s="149"/>
      <c r="S22" s="149"/>
      <c r="T22" s="149"/>
      <c r="U22" s="149"/>
      <c r="V22" s="149">
        <v>2.2999999999999998</v>
      </c>
      <c r="W22" s="149">
        <v>7.4</v>
      </c>
      <c r="X22" s="149"/>
      <c r="Y22" s="149">
        <v>9.6999999999999993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6</v>
      </c>
      <c r="AQ22" s="149"/>
      <c r="AR22" s="149">
        <v>5.7</v>
      </c>
      <c r="AS22" s="149"/>
      <c r="AT22" s="149">
        <v>4.4000000000000004</v>
      </c>
      <c r="AU22" s="149">
        <v>4.7</v>
      </c>
      <c r="AV22" s="149">
        <v>4.8</v>
      </c>
      <c r="AW22" s="149">
        <v>43.7</v>
      </c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16</v>
      </c>
      <c r="BQ22" s="149"/>
      <c r="BR22" s="149">
        <v>5.2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0.1</v>
      </c>
      <c r="CG22" s="149"/>
      <c r="CH22" s="149"/>
      <c r="CI22" s="149">
        <v>4.7</v>
      </c>
      <c r="CJ22" s="149">
        <v>18</v>
      </c>
      <c r="CK22" s="149">
        <v>2.1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95.8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10.4</v>
      </c>
      <c r="C25" s="160">
        <f t="shared" ref="C25:BN25" si="2">SUM(C20:C24)</f>
        <v>31.9</v>
      </c>
      <c r="D25" s="160">
        <f t="shared" si="2"/>
        <v>10.7</v>
      </c>
      <c r="E25" s="160">
        <f t="shared" si="2"/>
        <v>0</v>
      </c>
      <c r="F25" s="160">
        <f t="shared" si="2"/>
        <v>44.1</v>
      </c>
      <c r="G25" s="160">
        <f t="shared" si="2"/>
        <v>0.9</v>
      </c>
      <c r="H25" s="160">
        <f t="shared" si="2"/>
        <v>22.7</v>
      </c>
      <c r="I25" s="160">
        <f t="shared" si="2"/>
        <v>19.399999999999999</v>
      </c>
      <c r="J25" s="160">
        <f t="shared" si="2"/>
        <v>31.7</v>
      </c>
      <c r="K25" s="160">
        <f t="shared" si="2"/>
        <v>45</v>
      </c>
      <c r="L25" s="160">
        <f t="shared" si="2"/>
        <v>25.8</v>
      </c>
      <c r="M25" s="160">
        <f t="shared" si="2"/>
        <v>4</v>
      </c>
      <c r="N25" s="160">
        <f t="shared" si="2"/>
        <v>1.8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2.2999999999999998</v>
      </c>
      <c r="W25" s="160">
        <f t="shared" si="2"/>
        <v>7.4</v>
      </c>
      <c r="X25" s="160">
        <f t="shared" si="2"/>
        <v>0</v>
      </c>
      <c r="Y25" s="160">
        <f t="shared" si="2"/>
        <v>9.6999999999999993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6</v>
      </c>
      <c r="AQ25" s="160">
        <f t="shared" si="2"/>
        <v>0</v>
      </c>
      <c r="AR25" s="160">
        <f t="shared" si="2"/>
        <v>5.7</v>
      </c>
      <c r="AS25" s="160">
        <f t="shared" si="2"/>
        <v>0</v>
      </c>
      <c r="AT25" s="160">
        <f t="shared" si="2"/>
        <v>4.4000000000000004</v>
      </c>
      <c r="AU25" s="160">
        <f t="shared" si="2"/>
        <v>4.7</v>
      </c>
      <c r="AV25" s="160">
        <f t="shared" si="2"/>
        <v>4.8</v>
      </c>
      <c r="AW25" s="160">
        <f t="shared" si="2"/>
        <v>43.7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16</v>
      </c>
      <c r="BQ25" s="160">
        <f t="shared" si="3"/>
        <v>0</v>
      </c>
      <c r="BR25" s="160">
        <f t="shared" si="3"/>
        <v>5.2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0.1</v>
      </c>
      <c r="CG25" s="160">
        <f t="shared" si="3"/>
        <v>0</v>
      </c>
      <c r="CH25" s="160">
        <f t="shared" si="3"/>
        <v>0</v>
      </c>
      <c r="CI25" s="160">
        <f t="shared" si="3"/>
        <v>4.7</v>
      </c>
      <c r="CJ25" s="160">
        <f t="shared" si="3"/>
        <v>18</v>
      </c>
      <c r="CK25" s="160">
        <f t="shared" si="3"/>
        <v>2.1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95.8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2026-04-17T20:42:38Z</dcterms:created>
  <dcterms:modified xsi:type="dcterms:W3CDTF">2026-04-17T20:42:41Z</dcterms:modified>
</cp:coreProperties>
</file>