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3" i="5" l="1"/>
  <c r="CX41" i="5"/>
  <c r="CX17" i="4"/>
  <c r="CX53" i="4" s="1"/>
  <c r="CX27" i="4"/>
</calcChain>
</file>

<file path=xl/sharedStrings.xml><?xml version="1.0" encoding="utf-8"?>
<sst xmlns="http://schemas.openxmlformats.org/spreadsheetml/2006/main" count="122" uniqueCount="56">
  <si>
    <t>Publication on: 01/11/2025 23:25:43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</si>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</sst>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C86-4CC7-B34E-6D63ED71A5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5.2</c:v>
                </c:pt>
                <c:pt idx="1">
                  <c:v>2.4</c:v>
                </c:pt>
                <c:pt idx="2">
                  <c:v>0.6</c:v>
                </c:pt>
                <c:pt idx="5">
                  <c:v>0.8</c:v>
                </c:pt>
                <c:pt idx="6">
                  <c:v>2.6</c:v>
                </c:pt>
                <c:pt idx="7">
                  <c:v>2.6</c:v>
                </c:pt>
                <c:pt idx="8">
                  <c:v>2.6</c:v>
                </c:pt>
                <c:pt idx="9">
                  <c:v>2.6</c:v>
                </c:pt>
                <c:pt idx="10">
                  <c:v>2.6</c:v>
                </c:pt>
                <c:pt idx="11">
                  <c:v>2.4</c:v>
                </c:pt>
                <c:pt idx="12">
                  <c:v>2.4</c:v>
                </c:pt>
                <c:pt idx="13">
                  <c:v>2.2000000000000002</c:v>
                </c:pt>
                <c:pt idx="14">
                  <c:v>2.4</c:v>
                </c:pt>
                <c:pt idx="15">
                  <c:v>2.4</c:v>
                </c:pt>
                <c:pt idx="16">
                  <c:v>2.2000000000000002</c:v>
                </c:pt>
                <c:pt idx="17">
                  <c:v>2.2000000000000002</c:v>
                </c:pt>
                <c:pt idx="18">
                  <c:v>2.4</c:v>
                </c:pt>
                <c:pt idx="19">
                  <c:v>2.4</c:v>
                </c:pt>
                <c:pt idx="20">
                  <c:v>2.4</c:v>
                </c:pt>
                <c:pt idx="21">
                  <c:v>2.6</c:v>
                </c:pt>
                <c:pt idx="22">
                  <c:v>2.6</c:v>
                </c:pt>
                <c:pt idx="23">
                  <c:v>2.6</c:v>
                </c:pt>
                <c:pt idx="24">
                  <c:v>2.4</c:v>
                </c:pt>
                <c:pt idx="25">
                  <c:v>2.4</c:v>
                </c:pt>
                <c:pt idx="26">
                  <c:v>2</c:v>
                </c:pt>
                <c:pt idx="27">
                  <c:v>2</c:v>
                </c:pt>
                <c:pt idx="28">
                  <c:v>2.2000000000000002</c:v>
                </c:pt>
                <c:pt idx="29">
                  <c:v>2</c:v>
                </c:pt>
                <c:pt idx="30">
                  <c:v>1</c:v>
                </c:pt>
                <c:pt idx="32">
                  <c:v>0.8</c:v>
                </c:pt>
                <c:pt idx="33">
                  <c:v>0.8</c:v>
                </c:pt>
                <c:pt idx="34">
                  <c:v>1.2</c:v>
                </c:pt>
                <c:pt idx="35">
                  <c:v>1.2</c:v>
                </c:pt>
                <c:pt idx="48">
                  <c:v>1.4</c:v>
                </c:pt>
                <c:pt idx="7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6-4CC7-B34E-6D63ED71A5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4">
                  <c:v>15</c:v>
                </c:pt>
                <c:pt idx="55">
                  <c:v>15</c:v>
                </c:pt>
                <c:pt idx="56">
                  <c:v>0.3</c:v>
                </c:pt>
                <c:pt idx="63">
                  <c:v>10</c:v>
                </c:pt>
                <c:pt idx="74">
                  <c:v>3</c:v>
                </c:pt>
                <c:pt idx="75">
                  <c:v>15</c:v>
                </c:pt>
                <c:pt idx="80">
                  <c:v>10</c:v>
                </c:pt>
                <c:pt idx="8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86-4CC7-B34E-6D63ED71A5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6.4240000000000004</c:v>
                </c:pt>
                <c:pt idx="2">
                  <c:v>0.21199999999999999</c:v>
                </c:pt>
                <c:pt idx="5">
                  <c:v>8.9999999999999993E-3</c:v>
                </c:pt>
                <c:pt idx="6">
                  <c:v>0.80700000000000005</c:v>
                </c:pt>
                <c:pt idx="10">
                  <c:v>2.11</c:v>
                </c:pt>
                <c:pt idx="12">
                  <c:v>0.51900000000000002</c:v>
                </c:pt>
                <c:pt idx="20">
                  <c:v>5.8109999999999999</c:v>
                </c:pt>
                <c:pt idx="21">
                  <c:v>6.1660000000000004</c:v>
                </c:pt>
                <c:pt idx="37">
                  <c:v>2.4</c:v>
                </c:pt>
                <c:pt idx="38">
                  <c:v>2</c:v>
                </c:pt>
                <c:pt idx="39">
                  <c:v>2</c:v>
                </c:pt>
                <c:pt idx="40">
                  <c:v>6.4990000000000006</c:v>
                </c:pt>
                <c:pt idx="41">
                  <c:v>3.6289999999999996</c:v>
                </c:pt>
                <c:pt idx="42">
                  <c:v>1.2</c:v>
                </c:pt>
                <c:pt idx="43">
                  <c:v>1.2</c:v>
                </c:pt>
                <c:pt idx="67">
                  <c:v>0.02</c:v>
                </c:pt>
                <c:pt idx="79">
                  <c:v>8.0000000000000002E-3</c:v>
                </c:pt>
                <c:pt idx="80">
                  <c:v>2.8000000000000001E-2</c:v>
                </c:pt>
                <c:pt idx="84">
                  <c:v>5.42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86-4CC7-B34E-6D63ED71A5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C86-4CC7-B34E-6D63ED71A5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C86-4CC7-B34E-6D63ED71A5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7">
                  <c:v>0.1</c:v>
                </c:pt>
                <c:pt idx="4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C86-4CC7-B34E-6D63ED71A5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C86-4CC7-B34E-6D63ED71A5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C86-4CC7-B34E-6D63ED71A5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6">
                  <c:v>12.551</c:v>
                </c:pt>
                <c:pt idx="7">
                  <c:v>24.448</c:v>
                </c:pt>
                <c:pt idx="8">
                  <c:v>21.053000000000001</c:v>
                </c:pt>
                <c:pt idx="9">
                  <c:v>23.795999999999999</c:v>
                </c:pt>
                <c:pt idx="10">
                  <c:v>12.547000000000001</c:v>
                </c:pt>
                <c:pt idx="12">
                  <c:v>1.37</c:v>
                </c:pt>
                <c:pt idx="13">
                  <c:v>30</c:v>
                </c:pt>
                <c:pt idx="14">
                  <c:v>18.628</c:v>
                </c:pt>
                <c:pt idx="16">
                  <c:v>4.5199999999999996</c:v>
                </c:pt>
                <c:pt idx="17">
                  <c:v>17.780999999999999</c:v>
                </c:pt>
                <c:pt idx="18">
                  <c:v>4.7720000000000002</c:v>
                </c:pt>
                <c:pt idx="19">
                  <c:v>3.278</c:v>
                </c:pt>
                <c:pt idx="20">
                  <c:v>10.558999999999999</c:v>
                </c:pt>
                <c:pt idx="21">
                  <c:v>12.516</c:v>
                </c:pt>
                <c:pt idx="24">
                  <c:v>19.881</c:v>
                </c:pt>
                <c:pt idx="25">
                  <c:v>25</c:v>
                </c:pt>
                <c:pt idx="32">
                  <c:v>55</c:v>
                </c:pt>
                <c:pt idx="33">
                  <c:v>22.852</c:v>
                </c:pt>
                <c:pt idx="34">
                  <c:v>32.015999999999998</c:v>
                </c:pt>
                <c:pt idx="36">
                  <c:v>3.774</c:v>
                </c:pt>
                <c:pt idx="57">
                  <c:v>85</c:v>
                </c:pt>
                <c:pt idx="58">
                  <c:v>30</c:v>
                </c:pt>
                <c:pt idx="59">
                  <c:v>6.9480000000000004</c:v>
                </c:pt>
                <c:pt idx="60">
                  <c:v>5</c:v>
                </c:pt>
                <c:pt idx="61">
                  <c:v>24.221</c:v>
                </c:pt>
                <c:pt idx="62">
                  <c:v>3</c:v>
                </c:pt>
                <c:pt idx="63">
                  <c:v>57.2</c:v>
                </c:pt>
                <c:pt idx="65">
                  <c:v>25</c:v>
                </c:pt>
                <c:pt idx="66">
                  <c:v>3</c:v>
                </c:pt>
                <c:pt idx="67">
                  <c:v>3</c:v>
                </c:pt>
                <c:pt idx="68">
                  <c:v>13</c:v>
                </c:pt>
                <c:pt idx="69">
                  <c:v>9</c:v>
                </c:pt>
                <c:pt idx="70">
                  <c:v>13</c:v>
                </c:pt>
                <c:pt idx="71">
                  <c:v>3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3</c:v>
                </c:pt>
                <c:pt idx="85">
                  <c:v>8</c:v>
                </c:pt>
                <c:pt idx="88">
                  <c:v>3</c:v>
                </c:pt>
                <c:pt idx="91">
                  <c:v>5.47</c:v>
                </c:pt>
                <c:pt idx="93">
                  <c:v>0.71799999999999997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C86-4CC7-B34E-6D63ED71A5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21.5</c:v>
                </c:pt>
                <c:pt idx="6">
                  <c:v>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16.600000000000001</c:v>
                </c:pt>
                <c:pt idx="12">
                  <c:v>10.7</c:v>
                </c:pt>
                <c:pt idx="13">
                  <c:v>0</c:v>
                </c:pt>
                <c:pt idx="14">
                  <c:v>0</c:v>
                </c:pt>
                <c:pt idx="15">
                  <c:v>21.4</c:v>
                </c:pt>
                <c:pt idx="16">
                  <c:v>16.5</c:v>
                </c:pt>
                <c:pt idx="17">
                  <c:v>0.7</c:v>
                </c:pt>
                <c:pt idx="18">
                  <c:v>27.3</c:v>
                </c:pt>
                <c:pt idx="19">
                  <c:v>26.3</c:v>
                </c:pt>
                <c:pt idx="20">
                  <c:v>22.6</c:v>
                </c:pt>
                <c:pt idx="21">
                  <c:v>22.2</c:v>
                </c:pt>
                <c:pt idx="22">
                  <c:v>25.7</c:v>
                </c:pt>
                <c:pt idx="23">
                  <c:v>46.7</c:v>
                </c:pt>
                <c:pt idx="24">
                  <c:v>0</c:v>
                </c:pt>
                <c:pt idx="25">
                  <c:v>15</c:v>
                </c:pt>
                <c:pt idx="26">
                  <c:v>61.3</c:v>
                </c:pt>
                <c:pt idx="27">
                  <c:v>58.6</c:v>
                </c:pt>
                <c:pt idx="28">
                  <c:v>52.8</c:v>
                </c:pt>
                <c:pt idx="29">
                  <c:v>73.7</c:v>
                </c:pt>
                <c:pt idx="30">
                  <c:v>82.4</c:v>
                </c:pt>
                <c:pt idx="31">
                  <c:v>39.5</c:v>
                </c:pt>
                <c:pt idx="32">
                  <c:v>41.4</c:v>
                </c:pt>
                <c:pt idx="33">
                  <c:v>56.1</c:v>
                </c:pt>
                <c:pt idx="34">
                  <c:v>0</c:v>
                </c:pt>
                <c:pt idx="35">
                  <c:v>28.2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45.4</c:v>
                </c:pt>
                <c:pt idx="59">
                  <c:v>13.7</c:v>
                </c:pt>
                <c:pt idx="60">
                  <c:v>78.099999999999994</c:v>
                </c:pt>
                <c:pt idx="61">
                  <c:v>116.9</c:v>
                </c:pt>
                <c:pt idx="62">
                  <c:v>62.8</c:v>
                </c:pt>
                <c:pt idx="63">
                  <c:v>62.7</c:v>
                </c:pt>
                <c:pt idx="64">
                  <c:v>81.599999999999994</c:v>
                </c:pt>
                <c:pt idx="65">
                  <c:v>5</c:v>
                </c:pt>
                <c:pt idx="66">
                  <c:v>0</c:v>
                </c:pt>
                <c:pt idx="67">
                  <c:v>0</c:v>
                </c:pt>
                <c:pt idx="68">
                  <c:v>31.5</c:v>
                </c:pt>
                <c:pt idx="69">
                  <c:v>195.6</c:v>
                </c:pt>
                <c:pt idx="70">
                  <c:v>102.5</c:v>
                </c:pt>
                <c:pt idx="71">
                  <c:v>10.7</c:v>
                </c:pt>
                <c:pt idx="72">
                  <c:v>8.9</c:v>
                </c:pt>
                <c:pt idx="73">
                  <c:v>80.5</c:v>
                </c:pt>
                <c:pt idx="74">
                  <c:v>77.099999999999994</c:v>
                </c:pt>
                <c:pt idx="75">
                  <c:v>68.7</c:v>
                </c:pt>
                <c:pt idx="76">
                  <c:v>75.400000000000006</c:v>
                </c:pt>
                <c:pt idx="77">
                  <c:v>87.5</c:v>
                </c:pt>
                <c:pt idx="78">
                  <c:v>91.1</c:v>
                </c:pt>
                <c:pt idx="79">
                  <c:v>84.9</c:v>
                </c:pt>
                <c:pt idx="80">
                  <c:v>71.900000000000006</c:v>
                </c:pt>
                <c:pt idx="81">
                  <c:v>73.2</c:v>
                </c:pt>
                <c:pt idx="82">
                  <c:v>92.5</c:v>
                </c:pt>
                <c:pt idx="83">
                  <c:v>89.8</c:v>
                </c:pt>
                <c:pt idx="84">
                  <c:v>0</c:v>
                </c:pt>
                <c:pt idx="85">
                  <c:v>53.7</c:v>
                </c:pt>
                <c:pt idx="86">
                  <c:v>37.6</c:v>
                </c:pt>
                <c:pt idx="87">
                  <c:v>3.6</c:v>
                </c:pt>
                <c:pt idx="88">
                  <c:v>20.6</c:v>
                </c:pt>
                <c:pt idx="89">
                  <c:v>85.6</c:v>
                </c:pt>
                <c:pt idx="90">
                  <c:v>56.5</c:v>
                </c:pt>
                <c:pt idx="91">
                  <c:v>5.7</c:v>
                </c:pt>
                <c:pt idx="92">
                  <c:v>4.5999999999999996</c:v>
                </c:pt>
                <c:pt idx="93">
                  <c:v>19.8</c:v>
                </c:pt>
                <c:pt idx="94">
                  <c:v>19.600000000000001</c:v>
                </c:pt>
                <c:pt idx="95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C86-4CC7-B34E-6D63ED71A5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5.5620000000000003</c:v>
                </c:pt>
                <c:pt idx="1">
                  <c:v>1.73</c:v>
                </c:pt>
                <c:pt idx="2">
                  <c:v>2.2010000000000001</c:v>
                </c:pt>
                <c:pt idx="3">
                  <c:v>2.0859999999999999</c:v>
                </c:pt>
                <c:pt idx="4">
                  <c:v>1.3149999999999999</c:v>
                </c:pt>
                <c:pt idx="5">
                  <c:v>7.0000000000000001E-3</c:v>
                </c:pt>
                <c:pt idx="6">
                  <c:v>0.316</c:v>
                </c:pt>
                <c:pt idx="7">
                  <c:v>0.78600000000000003</c:v>
                </c:pt>
                <c:pt idx="8">
                  <c:v>0.9</c:v>
                </c:pt>
                <c:pt idx="9">
                  <c:v>1.306</c:v>
                </c:pt>
                <c:pt idx="10">
                  <c:v>1.4530000000000001</c:v>
                </c:pt>
                <c:pt idx="12">
                  <c:v>0.45600000000000002</c:v>
                </c:pt>
                <c:pt idx="13">
                  <c:v>2.7989999999999999</c:v>
                </c:pt>
                <c:pt idx="14">
                  <c:v>1.5469999999999999</c:v>
                </c:pt>
                <c:pt idx="16">
                  <c:v>0.498</c:v>
                </c:pt>
                <c:pt idx="17">
                  <c:v>1.42</c:v>
                </c:pt>
                <c:pt idx="18">
                  <c:v>1.2929999999999999</c:v>
                </c:pt>
                <c:pt idx="19">
                  <c:v>1.57</c:v>
                </c:pt>
                <c:pt idx="20">
                  <c:v>1.26</c:v>
                </c:pt>
                <c:pt idx="21">
                  <c:v>1.2849999999999999</c:v>
                </c:pt>
                <c:pt idx="22">
                  <c:v>1.3109999999999999</c:v>
                </c:pt>
                <c:pt idx="23">
                  <c:v>0.86899999999999999</c:v>
                </c:pt>
                <c:pt idx="24">
                  <c:v>1.4239999999999999</c:v>
                </c:pt>
                <c:pt idx="25">
                  <c:v>1.119</c:v>
                </c:pt>
                <c:pt idx="26">
                  <c:v>0.63200000000000001</c:v>
                </c:pt>
                <c:pt idx="27">
                  <c:v>1.732</c:v>
                </c:pt>
                <c:pt idx="28">
                  <c:v>1.3959999999999999</c:v>
                </c:pt>
                <c:pt idx="29">
                  <c:v>0.48499999999999999</c:v>
                </c:pt>
                <c:pt idx="30">
                  <c:v>0.72799999999999998</c:v>
                </c:pt>
                <c:pt idx="31">
                  <c:v>1.802</c:v>
                </c:pt>
                <c:pt idx="32">
                  <c:v>1.56</c:v>
                </c:pt>
                <c:pt idx="33">
                  <c:v>0.51300000000000001</c:v>
                </c:pt>
                <c:pt idx="34">
                  <c:v>4.8559999999999999</c:v>
                </c:pt>
                <c:pt idx="36">
                  <c:v>34.93</c:v>
                </c:pt>
                <c:pt idx="37">
                  <c:v>42.991</c:v>
                </c:pt>
                <c:pt idx="38">
                  <c:v>32.228000000000002</c:v>
                </c:pt>
                <c:pt idx="39">
                  <c:v>25.158000000000001</c:v>
                </c:pt>
                <c:pt idx="40">
                  <c:v>46.38</c:v>
                </c:pt>
                <c:pt idx="41">
                  <c:v>52.387</c:v>
                </c:pt>
                <c:pt idx="42">
                  <c:v>59.790999999999997</c:v>
                </c:pt>
                <c:pt idx="43">
                  <c:v>78.427000000000007</c:v>
                </c:pt>
                <c:pt idx="44">
                  <c:v>64.271000000000001</c:v>
                </c:pt>
                <c:pt idx="45">
                  <c:v>80.84</c:v>
                </c:pt>
                <c:pt idx="46">
                  <c:v>88.745999999999995</c:v>
                </c:pt>
                <c:pt idx="47">
                  <c:v>87.521000000000001</c:v>
                </c:pt>
                <c:pt idx="48">
                  <c:v>80.680999999999997</c:v>
                </c:pt>
                <c:pt idx="49">
                  <c:v>97.605999999999995</c:v>
                </c:pt>
                <c:pt idx="50">
                  <c:v>83.322000000000003</c:v>
                </c:pt>
                <c:pt idx="51">
                  <c:v>94.412999999999997</c:v>
                </c:pt>
                <c:pt idx="52">
                  <c:v>102.101</c:v>
                </c:pt>
                <c:pt idx="53">
                  <c:v>97.438000000000002</c:v>
                </c:pt>
                <c:pt idx="54">
                  <c:v>109.9</c:v>
                </c:pt>
                <c:pt idx="55">
                  <c:v>90.542000000000002</c:v>
                </c:pt>
                <c:pt idx="56">
                  <c:v>74.991</c:v>
                </c:pt>
                <c:pt idx="57">
                  <c:v>5.3890000000000002</c:v>
                </c:pt>
                <c:pt idx="58">
                  <c:v>53.984000000000002</c:v>
                </c:pt>
                <c:pt idx="59">
                  <c:v>69.323999999999998</c:v>
                </c:pt>
                <c:pt idx="60">
                  <c:v>5.2960000000000003</c:v>
                </c:pt>
                <c:pt idx="61">
                  <c:v>4.1020000000000003</c:v>
                </c:pt>
                <c:pt idx="62">
                  <c:v>28.922999999999998</c:v>
                </c:pt>
                <c:pt idx="63">
                  <c:v>2.855</c:v>
                </c:pt>
                <c:pt idx="64">
                  <c:v>9.1999999999999998E-2</c:v>
                </c:pt>
                <c:pt idx="65">
                  <c:v>4.9000000000000002E-2</c:v>
                </c:pt>
                <c:pt idx="66">
                  <c:v>3.2850000000000001</c:v>
                </c:pt>
                <c:pt idx="67">
                  <c:v>2.5499999999999998</c:v>
                </c:pt>
                <c:pt idx="68">
                  <c:v>7.1999999999999995E-2</c:v>
                </c:pt>
                <c:pt idx="69">
                  <c:v>5.8000000000000003E-2</c:v>
                </c:pt>
                <c:pt idx="70">
                  <c:v>4.2999999999999997E-2</c:v>
                </c:pt>
                <c:pt idx="71">
                  <c:v>0.26400000000000001</c:v>
                </c:pt>
                <c:pt idx="72">
                  <c:v>0.1</c:v>
                </c:pt>
                <c:pt idx="73">
                  <c:v>7.0000000000000001E-3</c:v>
                </c:pt>
                <c:pt idx="77">
                  <c:v>8.0000000000000002E-3</c:v>
                </c:pt>
                <c:pt idx="78">
                  <c:v>2.5000000000000001E-2</c:v>
                </c:pt>
                <c:pt idx="79">
                  <c:v>4.2999999999999997E-2</c:v>
                </c:pt>
                <c:pt idx="80">
                  <c:v>4.3999999999999997E-2</c:v>
                </c:pt>
                <c:pt idx="81">
                  <c:v>2.5000000000000001E-2</c:v>
                </c:pt>
                <c:pt idx="82">
                  <c:v>8.9999999999999993E-3</c:v>
                </c:pt>
                <c:pt idx="84">
                  <c:v>2.83</c:v>
                </c:pt>
                <c:pt idx="88">
                  <c:v>0.12</c:v>
                </c:pt>
                <c:pt idx="91">
                  <c:v>1.97</c:v>
                </c:pt>
                <c:pt idx="92">
                  <c:v>2.5</c:v>
                </c:pt>
                <c:pt idx="93">
                  <c:v>2.83</c:v>
                </c:pt>
                <c:pt idx="94">
                  <c:v>3.2919999999999998</c:v>
                </c:pt>
                <c:pt idx="95">
                  <c:v>4.3310000000000004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C86-4CC7-B34E-6D63ED71A5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C86-4CC7-B34E-6D63ED71A5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C86-4CC7-B34E-6D63ED71A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90.36</c:v>
                </c:pt>
                <c:pt idx="1">
                  <c:v>87.94</c:v>
                </c:pt>
                <c:pt idx="2">
                  <c:v>91.15</c:v>
                </c:pt>
                <c:pt idx="3">
                  <c:v>87.48</c:v>
                </c:pt>
                <c:pt idx="4">
                  <c:v>86.4</c:v>
                </c:pt>
                <c:pt idx="5">
                  <c:v>80.150000000000006</c:v>
                </c:pt>
                <c:pt idx="6">
                  <c:v>78.38</c:v>
                </c:pt>
                <c:pt idx="7">
                  <c:v>79.27</c:v>
                </c:pt>
                <c:pt idx="8">
                  <c:v>81.53</c:v>
                </c:pt>
                <c:pt idx="9">
                  <c:v>80.88</c:v>
                </c:pt>
                <c:pt idx="10">
                  <c:v>77.709999999999994</c:v>
                </c:pt>
                <c:pt idx="11">
                  <c:v>75</c:v>
                </c:pt>
                <c:pt idx="12">
                  <c:v>78.34</c:v>
                </c:pt>
                <c:pt idx="13">
                  <c:v>80.81</c:v>
                </c:pt>
                <c:pt idx="14">
                  <c:v>78.58</c:v>
                </c:pt>
                <c:pt idx="15">
                  <c:v>75.86</c:v>
                </c:pt>
                <c:pt idx="16">
                  <c:v>76.91</c:v>
                </c:pt>
                <c:pt idx="17">
                  <c:v>79.010000000000005</c:v>
                </c:pt>
                <c:pt idx="18">
                  <c:v>80</c:v>
                </c:pt>
                <c:pt idx="19">
                  <c:v>81.900000000000006</c:v>
                </c:pt>
                <c:pt idx="20">
                  <c:v>80.53</c:v>
                </c:pt>
                <c:pt idx="21">
                  <c:v>80.400000000000006</c:v>
                </c:pt>
                <c:pt idx="22">
                  <c:v>82.25</c:v>
                </c:pt>
                <c:pt idx="23">
                  <c:v>83.98</c:v>
                </c:pt>
                <c:pt idx="24">
                  <c:v>86.01</c:v>
                </c:pt>
                <c:pt idx="25">
                  <c:v>87.33</c:v>
                </c:pt>
                <c:pt idx="26">
                  <c:v>85.39</c:v>
                </c:pt>
                <c:pt idx="27">
                  <c:v>83.98</c:v>
                </c:pt>
                <c:pt idx="28">
                  <c:v>84.2</c:v>
                </c:pt>
                <c:pt idx="29">
                  <c:v>80.930000000000007</c:v>
                </c:pt>
                <c:pt idx="30">
                  <c:v>80.87</c:v>
                </c:pt>
                <c:pt idx="31">
                  <c:v>82.38</c:v>
                </c:pt>
                <c:pt idx="32">
                  <c:v>89.05</c:v>
                </c:pt>
                <c:pt idx="33">
                  <c:v>85.63</c:v>
                </c:pt>
                <c:pt idx="34">
                  <c:v>84.45</c:v>
                </c:pt>
                <c:pt idx="35">
                  <c:v>76.25</c:v>
                </c:pt>
                <c:pt idx="36">
                  <c:v>74.319999999999993</c:v>
                </c:pt>
                <c:pt idx="37">
                  <c:v>35.82</c:v>
                </c:pt>
                <c:pt idx="38">
                  <c:v>37.82</c:v>
                </c:pt>
                <c:pt idx="39">
                  <c:v>22.06</c:v>
                </c:pt>
                <c:pt idx="40">
                  <c:v>18.36</c:v>
                </c:pt>
                <c:pt idx="41">
                  <c:v>15.56</c:v>
                </c:pt>
                <c:pt idx="42">
                  <c:v>19.27</c:v>
                </c:pt>
                <c:pt idx="43">
                  <c:v>17.5</c:v>
                </c:pt>
                <c:pt idx="44">
                  <c:v>27.61</c:v>
                </c:pt>
                <c:pt idx="45">
                  <c:v>15.09</c:v>
                </c:pt>
                <c:pt idx="46">
                  <c:v>15.33</c:v>
                </c:pt>
                <c:pt idx="47">
                  <c:v>28.37</c:v>
                </c:pt>
                <c:pt idx="48">
                  <c:v>10.24</c:v>
                </c:pt>
                <c:pt idx="49">
                  <c:v>26.21</c:v>
                </c:pt>
                <c:pt idx="50">
                  <c:v>36.71</c:v>
                </c:pt>
                <c:pt idx="51">
                  <c:v>46.42</c:v>
                </c:pt>
                <c:pt idx="52">
                  <c:v>25.04</c:v>
                </c:pt>
                <c:pt idx="53">
                  <c:v>52.5</c:v>
                </c:pt>
                <c:pt idx="54">
                  <c:v>76.489999999999995</c:v>
                </c:pt>
                <c:pt idx="55">
                  <c:v>79.650000000000006</c:v>
                </c:pt>
                <c:pt idx="56">
                  <c:v>74.87</c:v>
                </c:pt>
                <c:pt idx="57">
                  <c:v>89.7</c:v>
                </c:pt>
                <c:pt idx="58">
                  <c:v>100.55</c:v>
                </c:pt>
                <c:pt idx="59">
                  <c:v>108.89</c:v>
                </c:pt>
                <c:pt idx="60">
                  <c:v>95</c:v>
                </c:pt>
                <c:pt idx="61">
                  <c:v>105.21</c:v>
                </c:pt>
                <c:pt idx="62">
                  <c:v>119.69</c:v>
                </c:pt>
                <c:pt idx="63">
                  <c:v>148.1</c:v>
                </c:pt>
                <c:pt idx="64">
                  <c:v>99.87</c:v>
                </c:pt>
                <c:pt idx="65">
                  <c:v>119.08</c:v>
                </c:pt>
                <c:pt idx="66">
                  <c:v>136.85</c:v>
                </c:pt>
                <c:pt idx="67">
                  <c:v>154.05000000000001</c:v>
                </c:pt>
                <c:pt idx="68">
                  <c:v>112.01</c:v>
                </c:pt>
                <c:pt idx="69">
                  <c:v>119.09</c:v>
                </c:pt>
                <c:pt idx="70">
                  <c:v>133.80000000000001</c:v>
                </c:pt>
                <c:pt idx="71">
                  <c:v>136.80000000000001</c:v>
                </c:pt>
                <c:pt idx="72">
                  <c:v>132.83000000000001</c:v>
                </c:pt>
                <c:pt idx="73">
                  <c:v>137.5</c:v>
                </c:pt>
                <c:pt idx="74">
                  <c:v>137.5</c:v>
                </c:pt>
                <c:pt idx="75">
                  <c:v>152.5</c:v>
                </c:pt>
                <c:pt idx="76">
                  <c:v>126.6</c:v>
                </c:pt>
                <c:pt idx="77">
                  <c:v>123.9</c:v>
                </c:pt>
                <c:pt idx="78">
                  <c:v>129.66</c:v>
                </c:pt>
                <c:pt idx="79">
                  <c:v>132.41</c:v>
                </c:pt>
                <c:pt idx="80">
                  <c:v>154.88999999999999</c:v>
                </c:pt>
                <c:pt idx="81">
                  <c:v>148.30000000000001</c:v>
                </c:pt>
                <c:pt idx="82">
                  <c:v>107.33</c:v>
                </c:pt>
                <c:pt idx="83">
                  <c:v>102.71</c:v>
                </c:pt>
                <c:pt idx="84">
                  <c:v>126.37</c:v>
                </c:pt>
                <c:pt idx="85">
                  <c:v>101.41</c:v>
                </c:pt>
                <c:pt idx="86">
                  <c:v>96.78</c:v>
                </c:pt>
                <c:pt idx="87">
                  <c:v>96.95</c:v>
                </c:pt>
                <c:pt idx="88">
                  <c:v>109.35</c:v>
                </c:pt>
                <c:pt idx="89">
                  <c:v>95.39</c:v>
                </c:pt>
                <c:pt idx="90">
                  <c:v>95.39</c:v>
                </c:pt>
                <c:pt idx="91">
                  <c:v>91.76</c:v>
                </c:pt>
                <c:pt idx="92">
                  <c:v>101.33</c:v>
                </c:pt>
                <c:pt idx="93">
                  <c:v>91.16</c:v>
                </c:pt>
                <c:pt idx="94">
                  <c:v>85.5</c:v>
                </c:pt>
                <c:pt idx="95">
                  <c:v>81.599999999999994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C86-4CC7-B34E-6D63ED71A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5B-458E-8002-24CE9DE9F4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95">
                  <c:v>3.72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5B-458E-8002-24CE9DE9F4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9">
                  <c:v>0.67800000000000005</c:v>
                </c:pt>
                <c:pt idx="37">
                  <c:v>3</c:v>
                </c:pt>
                <c:pt idx="40">
                  <c:v>3</c:v>
                </c:pt>
                <c:pt idx="42">
                  <c:v>3</c:v>
                </c:pt>
                <c:pt idx="52">
                  <c:v>3</c:v>
                </c:pt>
                <c:pt idx="54">
                  <c:v>0.52400000000000002</c:v>
                </c:pt>
                <c:pt idx="55">
                  <c:v>9.3000000000000007</c:v>
                </c:pt>
                <c:pt idx="56">
                  <c:v>4.9000000000000004</c:v>
                </c:pt>
                <c:pt idx="57">
                  <c:v>6.13</c:v>
                </c:pt>
                <c:pt idx="58">
                  <c:v>2.5</c:v>
                </c:pt>
                <c:pt idx="60">
                  <c:v>10.934999999999999</c:v>
                </c:pt>
                <c:pt idx="61">
                  <c:v>8.8670000000000009</c:v>
                </c:pt>
                <c:pt idx="62">
                  <c:v>1.9259999999999999</c:v>
                </c:pt>
                <c:pt idx="63">
                  <c:v>8.9929999999999986</c:v>
                </c:pt>
                <c:pt idx="64">
                  <c:v>11.34</c:v>
                </c:pt>
                <c:pt idx="67">
                  <c:v>3.2000000000000001E-2</c:v>
                </c:pt>
                <c:pt idx="69">
                  <c:v>2.4</c:v>
                </c:pt>
                <c:pt idx="76">
                  <c:v>4.8</c:v>
                </c:pt>
                <c:pt idx="77">
                  <c:v>4.8</c:v>
                </c:pt>
                <c:pt idx="78">
                  <c:v>4.8</c:v>
                </c:pt>
                <c:pt idx="79">
                  <c:v>2.4159999999999999</c:v>
                </c:pt>
                <c:pt idx="80">
                  <c:v>3.3000000000000002E-2</c:v>
                </c:pt>
                <c:pt idx="81">
                  <c:v>10</c:v>
                </c:pt>
                <c:pt idx="82">
                  <c:v>4.8</c:v>
                </c:pt>
                <c:pt idx="83">
                  <c:v>4.8</c:v>
                </c:pt>
                <c:pt idx="85">
                  <c:v>3.6</c:v>
                </c:pt>
                <c:pt idx="88">
                  <c:v>1.9870000000000001</c:v>
                </c:pt>
                <c:pt idx="89">
                  <c:v>3.6</c:v>
                </c:pt>
                <c:pt idx="90">
                  <c:v>4.3970000000000002</c:v>
                </c:pt>
                <c:pt idx="93">
                  <c:v>2.4</c:v>
                </c:pt>
                <c:pt idx="95">
                  <c:v>0.80200000000000005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5B-458E-8002-24CE9DE9F4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3">
                  <c:v>2.6680000000000001</c:v>
                </c:pt>
                <c:pt idx="8">
                  <c:v>0.94699999999999995</c:v>
                </c:pt>
                <c:pt idx="9">
                  <c:v>1.105</c:v>
                </c:pt>
                <c:pt idx="13">
                  <c:v>1.1200000000000001</c:v>
                </c:pt>
                <c:pt idx="14">
                  <c:v>1.1200000000000001</c:v>
                </c:pt>
                <c:pt idx="18">
                  <c:v>1.4059999999999999</c:v>
                </c:pt>
                <c:pt idx="19">
                  <c:v>3.1389999999999998</c:v>
                </c:pt>
                <c:pt idx="22">
                  <c:v>3.1269999999999998</c:v>
                </c:pt>
                <c:pt idx="23">
                  <c:v>2.9670000000000001</c:v>
                </c:pt>
                <c:pt idx="24">
                  <c:v>4.9610000000000003</c:v>
                </c:pt>
                <c:pt idx="25">
                  <c:v>2.4809999999999999</c:v>
                </c:pt>
                <c:pt idx="26">
                  <c:v>2.64</c:v>
                </c:pt>
                <c:pt idx="27">
                  <c:v>0.26500000000000001</c:v>
                </c:pt>
                <c:pt idx="28">
                  <c:v>5.7290000000000001</c:v>
                </c:pt>
                <c:pt idx="29">
                  <c:v>5.2629999999999999</c:v>
                </c:pt>
                <c:pt idx="30">
                  <c:v>3.4329999999999998</c:v>
                </c:pt>
                <c:pt idx="32">
                  <c:v>4.8019999999999996</c:v>
                </c:pt>
                <c:pt idx="33">
                  <c:v>2.4390000000000001</c:v>
                </c:pt>
                <c:pt idx="36">
                  <c:v>3.75</c:v>
                </c:pt>
                <c:pt idx="38">
                  <c:v>2.2679999999999998</c:v>
                </c:pt>
                <c:pt idx="39">
                  <c:v>2.5960000000000001</c:v>
                </c:pt>
                <c:pt idx="42">
                  <c:v>2.2789999999999999</c:v>
                </c:pt>
                <c:pt idx="43">
                  <c:v>2.278</c:v>
                </c:pt>
                <c:pt idx="44">
                  <c:v>2.395</c:v>
                </c:pt>
                <c:pt idx="45">
                  <c:v>23.934000000000001</c:v>
                </c:pt>
                <c:pt idx="46">
                  <c:v>30.788</c:v>
                </c:pt>
                <c:pt idx="47">
                  <c:v>2.0979999999999999</c:v>
                </c:pt>
                <c:pt idx="48">
                  <c:v>2.1670000000000003</c:v>
                </c:pt>
                <c:pt idx="50">
                  <c:v>13.212</c:v>
                </c:pt>
                <c:pt idx="51">
                  <c:v>25.103000000000002</c:v>
                </c:pt>
                <c:pt idx="53">
                  <c:v>25.597999999999999</c:v>
                </c:pt>
                <c:pt idx="54">
                  <c:v>70.725999999999999</c:v>
                </c:pt>
                <c:pt idx="55">
                  <c:v>42.281999999999996</c:v>
                </c:pt>
                <c:pt idx="56">
                  <c:v>29.311</c:v>
                </c:pt>
                <c:pt idx="57">
                  <c:v>20.826999999999998</c:v>
                </c:pt>
                <c:pt idx="58">
                  <c:v>101.727</c:v>
                </c:pt>
                <c:pt idx="59">
                  <c:v>64.081999999999994</c:v>
                </c:pt>
                <c:pt idx="60">
                  <c:v>45.247999999999998</c:v>
                </c:pt>
                <c:pt idx="61">
                  <c:v>130.18700000000001</c:v>
                </c:pt>
                <c:pt idx="62">
                  <c:v>88.464000000000013</c:v>
                </c:pt>
                <c:pt idx="63">
                  <c:v>117.20800000000001</c:v>
                </c:pt>
                <c:pt idx="64">
                  <c:v>53.506999999999998</c:v>
                </c:pt>
                <c:pt idx="65">
                  <c:v>17.233000000000001</c:v>
                </c:pt>
                <c:pt idx="68">
                  <c:v>17.557000000000002</c:v>
                </c:pt>
                <c:pt idx="69">
                  <c:v>175.81199999999998</c:v>
                </c:pt>
                <c:pt idx="70">
                  <c:v>96.915999999999997</c:v>
                </c:pt>
                <c:pt idx="73">
                  <c:v>72.256999999999991</c:v>
                </c:pt>
                <c:pt idx="74">
                  <c:v>73.504999999999995</c:v>
                </c:pt>
                <c:pt idx="75">
                  <c:v>78.917000000000002</c:v>
                </c:pt>
                <c:pt idx="76">
                  <c:v>56.195999999999998</c:v>
                </c:pt>
                <c:pt idx="77">
                  <c:v>62.057000000000009</c:v>
                </c:pt>
                <c:pt idx="78">
                  <c:v>73.388999999999996</c:v>
                </c:pt>
                <c:pt idx="79">
                  <c:v>76.715000000000003</c:v>
                </c:pt>
                <c:pt idx="80">
                  <c:v>77.75</c:v>
                </c:pt>
                <c:pt idx="81">
                  <c:v>66.466999999999999</c:v>
                </c:pt>
                <c:pt idx="82">
                  <c:v>65.400000000000006</c:v>
                </c:pt>
                <c:pt idx="83">
                  <c:v>72.787000000000006</c:v>
                </c:pt>
                <c:pt idx="85">
                  <c:v>46.876000000000005</c:v>
                </c:pt>
                <c:pt idx="86">
                  <c:v>25.963000000000001</c:v>
                </c:pt>
                <c:pt idx="88">
                  <c:v>18.574999999999999</c:v>
                </c:pt>
                <c:pt idx="89">
                  <c:v>64.239999999999995</c:v>
                </c:pt>
                <c:pt idx="90">
                  <c:v>41.98</c:v>
                </c:pt>
                <c:pt idx="91">
                  <c:v>10.506</c:v>
                </c:pt>
                <c:pt idx="93">
                  <c:v>13.917</c:v>
                </c:pt>
                <c:pt idx="94">
                  <c:v>14.476000000000001</c:v>
                </c:pt>
                <c:pt idx="95">
                  <c:v>0.56399999999999995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5B-458E-8002-24CE9DE9F4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5B-458E-8002-24CE9DE9F4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5B-458E-8002-24CE9DE9F4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5B-458E-8002-24CE9DE9F4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45B-458E-8002-24CE9DE9F4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45B-458E-8002-24CE9DE9F4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2">
                  <c:v>7.6689999999999996</c:v>
                </c:pt>
                <c:pt idx="43">
                  <c:v>30.954000000000001</c:v>
                </c:pt>
                <c:pt idx="44">
                  <c:v>5.7030000000000003</c:v>
                </c:pt>
                <c:pt idx="47">
                  <c:v>18.712</c:v>
                </c:pt>
                <c:pt idx="48">
                  <c:v>2.5</c:v>
                </c:pt>
                <c:pt idx="49">
                  <c:v>23.29</c:v>
                </c:pt>
                <c:pt idx="52">
                  <c:v>26.545000000000002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5B-458E-8002-24CE9DE9F42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33.299999999999997</c:v>
                </c:pt>
                <c:pt idx="1">
                  <c:v>9</c:v>
                </c:pt>
                <c:pt idx="2">
                  <c:v>9.6999999999999993</c:v>
                </c:pt>
                <c:pt idx="3">
                  <c:v>6</c:v>
                </c:pt>
                <c:pt idx="4">
                  <c:v>10.6</c:v>
                </c:pt>
                <c:pt idx="5">
                  <c:v>0</c:v>
                </c:pt>
                <c:pt idx="6">
                  <c:v>0</c:v>
                </c:pt>
                <c:pt idx="7">
                  <c:v>11.9</c:v>
                </c:pt>
                <c:pt idx="8">
                  <c:v>6.6</c:v>
                </c:pt>
                <c:pt idx="9">
                  <c:v>10.7</c:v>
                </c:pt>
                <c:pt idx="10">
                  <c:v>1.7</c:v>
                </c:pt>
                <c:pt idx="11">
                  <c:v>0</c:v>
                </c:pt>
                <c:pt idx="12">
                  <c:v>0</c:v>
                </c:pt>
                <c:pt idx="13">
                  <c:v>19.899999999999999</c:v>
                </c:pt>
                <c:pt idx="14">
                  <c:v>6.5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9.8000000000000007</c:v>
                </c:pt>
                <c:pt idx="45">
                  <c:v>9.8000000000000007</c:v>
                </c:pt>
                <c:pt idx="46">
                  <c:v>9.8000000000000007</c:v>
                </c:pt>
                <c:pt idx="47">
                  <c:v>5.9</c:v>
                </c:pt>
                <c:pt idx="48">
                  <c:v>32.6</c:v>
                </c:pt>
                <c:pt idx="49">
                  <c:v>32.6</c:v>
                </c:pt>
                <c:pt idx="50">
                  <c:v>32.6</c:v>
                </c:pt>
                <c:pt idx="51">
                  <c:v>32.6</c:v>
                </c:pt>
                <c:pt idx="52">
                  <c:v>28.7</c:v>
                </c:pt>
                <c:pt idx="53">
                  <c:v>38.700000000000003</c:v>
                </c:pt>
                <c:pt idx="54">
                  <c:v>38.700000000000003</c:v>
                </c:pt>
                <c:pt idx="55">
                  <c:v>38.700000000000003</c:v>
                </c:pt>
                <c:pt idx="56">
                  <c:v>40.5</c:v>
                </c:pt>
                <c:pt idx="57">
                  <c:v>41.7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5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5B-458E-8002-24CE9DE9F42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8.9019999999999992</c:v>
                </c:pt>
                <c:pt idx="1">
                  <c:v>20.111999999999998</c:v>
                </c:pt>
                <c:pt idx="2">
                  <c:v>18.324999999999999</c:v>
                </c:pt>
                <c:pt idx="3">
                  <c:v>18.451000000000001</c:v>
                </c:pt>
                <c:pt idx="4">
                  <c:v>15.733000000000001</c:v>
                </c:pt>
                <c:pt idx="5">
                  <c:v>22.3</c:v>
                </c:pt>
                <c:pt idx="6">
                  <c:v>23.271000000000001</c:v>
                </c:pt>
                <c:pt idx="7">
                  <c:v>15.949</c:v>
                </c:pt>
                <c:pt idx="8">
                  <c:v>17.006</c:v>
                </c:pt>
                <c:pt idx="9">
                  <c:v>15.868</c:v>
                </c:pt>
                <c:pt idx="10">
                  <c:v>17.042000000000002</c:v>
                </c:pt>
                <c:pt idx="11">
                  <c:v>19.012</c:v>
                </c:pt>
                <c:pt idx="12">
                  <c:v>15.478</c:v>
                </c:pt>
                <c:pt idx="13">
                  <c:v>13.976000000000001</c:v>
                </c:pt>
                <c:pt idx="14">
                  <c:v>15.003</c:v>
                </c:pt>
                <c:pt idx="15">
                  <c:v>23.791</c:v>
                </c:pt>
                <c:pt idx="16">
                  <c:v>23.687000000000001</c:v>
                </c:pt>
                <c:pt idx="17">
                  <c:v>22.134</c:v>
                </c:pt>
                <c:pt idx="18">
                  <c:v>34.381</c:v>
                </c:pt>
                <c:pt idx="19">
                  <c:v>30.425000000000001</c:v>
                </c:pt>
                <c:pt idx="20">
                  <c:v>42.588999999999999</c:v>
                </c:pt>
                <c:pt idx="21">
                  <c:v>44.747</c:v>
                </c:pt>
                <c:pt idx="22">
                  <c:v>26.524999999999999</c:v>
                </c:pt>
                <c:pt idx="23">
                  <c:v>47.18</c:v>
                </c:pt>
                <c:pt idx="24">
                  <c:v>18.744</c:v>
                </c:pt>
                <c:pt idx="25">
                  <c:v>41.045000000000002</c:v>
                </c:pt>
                <c:pt idx="26">
                  <c:v>61.305</c:v>
                </c:pt>
                <c:pt idx="27">
                  <c:v>62.091999999999999</c:v>
                </c:pt>
                <c:pt idx="28">
                  <c:v>50.661999999999999</c:v>
                </c:pt>
                <c:pt idx="29">
                  <c:v>70.248999999999995</c:v>
                </c:pt>
                <c:pt idx="30">
                  <c:v>80.709999999999994</c:v>
                </c:pt>
                <c:pt idx="31">
                  <c:v>41.323</c:v>
                </c:pt>
                <c:pt idx="32">
                  <c:v>93.954999999999998</c:v>
                </c:pt>
                <c:pt idx="33">
                  <c:v>77.78</c:v>
                </c:pt>
                <c:pt idx="34">
                  <c:v>38.072000000000003</c:v>
                </c:pt>
                <c:pt idx="35">
                  <c:v>29.414999999999999</c:v>
                </c:pt>
                <c:pt idx="36">
                  <c:v>34.884</c:v>
                </c:pt>
                <c:pt idx="37">
                  <c:v>42.390999999999998</c:v>
                </c:pt>
                <c:pt idx="38">
                  <c:v>31.96</c:v>
                </c:pt>
                <c:pt idx="39">
                  <c:v>35.561999999999998</c:v>
                </c:pt>
                <c:pt idx="40">
                  <c:v>49.878999999999998</c:v>
                </c:pt>
                <c:pt idx="41">
                  <c:v>56.015999999999998</c:v>
                </c:pt>
                <c:pt idx="42">
                  <c:v>48.042999999999999</c:v>
                </c:pt>
                <c:pt idx="43">
                  <c:v>46.395000000000003</c:v>
                </c:pt>
                <c:pt idx="44">
                  <c:v>46.372999999999998</c:v>
                </c:pt>
                <c:pt idx="45">
                  <c:v>47.106000000000002</c:v>
                </c:pt>
                <c:pt idx="46">
                  <c:v>48.158000000000001</c:v>
                </c:pt>
                <c:pt idx="47">
                  <c:v>60.929000000000002</c:v>
                </c:pt>
                <c:pt idx="48">
                  <c:v>44.814</c:v>
                </c:pt>
                <c:pt idx="49">
                  <c:v>41.816000000000003</c:v>
                </c:pt>
                <c:pt idx="50">
                  <c:v>37.51</c:v>
                </c:pt>
                <c:pt idx="51">
                  <c:v>36.71</c:v>
                </c:pt>
                <c:pt idx="52">
                  <c:v>43.856000000000002</c:v>
                </c:pt>
                <c:pt idx="53">
                  <c:v>33.14</c:v>
                </c:pt>
                <c:pt idx="54">
                  <c:v>14.95</c:v>
                </c:pt>
                <c:pt idx="55">
                  <c:v>15.26</c:v>
                </c:pt>
                <c:pt idx="56">
                  <c:v>0.57999999999999996</c:v>
                </c:pt>
                <c:pt idx="57">
                  <c:v>21.779</c:v>
                </c:pt>
                <c:pt idx="58">
                  <c:v>25.186</c:v>
                </c:pt>
                <c:pt idx="59">
                  <c:v>25.844999999999999</c:v>
                </c:pt>
                <c:pt idx="60">
                  <c:v>32.209000000000003</c:v>
                </c:pt>
                <c:pt idx="61">
                  <c:v>6.2030000000000003</c:v>
                </c:pt>
                <c:pt idx="62">
                  <c:v>4.3</c:v>
                </c:pt>
                <c:pt idx="63">
                  <c:v>6.56</c:v>
                </c:pt>
                <c:pt idx="64">
                  <c:v>16.867000000000001</c:v>
                </c:pt>
                <c:pt idx="65">
                  <c:v>12.816000000000001</c:v>
                </c:pt>
                <c:pt idx="66">
                  <c:v>1.2849999999999999</c:v>
                </c:pt>
                <c:pt idx="67">
                  <c:v>5.5679999999999996</c:v>
                </c:pt>
                <c:pt idx="68">
                  <c:v>27.02</c:v>
                </c:pt>
                <c:pt idx="69">
                  <c:v>26.477</c:v>
                </c:pt>
                <c:pt idx="70">
                  <c:v>18.600000000000001</c:v>
                </c:pt>
                <c:pt idx="71">
                  <c:v>18.79</c:v>
                </c:pt>
                <c:pt idx="72">
                  <c:v>12.978999999999999</c:v>
                </c:pt>
                <c:pt idx="73">
                  <c:v>12.25</c:v>
                </c:pt>
                <c:pt idx="74">
                  <c:v>10.595000000000001</c:v>
                </c:pt>
                <c:pt idx="75">
                  <c:v>7.7830000000000004</c:v>
                </c:pt>
                <c:pt idx="76">
                  <c:v>14.391</c:v>
                </c:pt>
                <c:pt idx="77">
                  <c:v>20.651</c:v>
                </c:pt>
                <c:pt idx="78">
                  <c:v>12.936</c:v>
                </c:pt>
                <c:pt idx="79">
                  <c:v>5.82</c:v>
                </c:pt>
                <c:pt idx="80">
                  <c:v>4.1890000000000001</c:v>
                </c:pt>
                <c:pt idx="81">
                  <c:v>11.757999999999999</c:v>
                </c:pt>
                <c:pt idx="82">
                  <c:v>22.309000000000001</c:v>
                </c:pt>
                <c:pt idx="83">
                  <c:v>12.212999999999999</c:v>
                </c:pt>
                <c:pt idx="84">
                  <c:v>4.8220000000000001</c:v>
                </c:pt>
                <c:pt idx="85">
                  <c:v>11.176</c:v>
                </c:pt>
                <c:pt idx="86">
                  <c:v>11.683</c:v>
                </c:pt>
                <c:pt idx="87">
                  <c:v>3.6280000000000001</c:v>
                </c:pt>
                <c:pt idx="88">
                  <c:v>3.1280000000000001</c:v>
                </c:pt>
                <c:pt idx="89">
                  <c:v>17.771999999999998</c:v>
                </c:pt>
                <c:pt idx="90">
                  <c:v>10.101000000000001</c:v>
                </c:pt>
                <c:pt idx="91">
                  <c:v>2.6240000000000001</c:v>
                </c:pt>
                <c:pt idx="92">
                  <c:v>7.08</c:v>
                </c:pt>
                <c:pt idx="93">
                  <c:v>7.05</c:v>
                </c:pt>
                <c:pt idx="94">
                  <c:v>8.4499999999999993</c:v>
                </c:pt>
                <c:pt idx="95">
                  <c:v>13.539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5B-458E-8002-24CE9DE9F42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45B-458E-8002-24CE9DE9F42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45B-458E-8002-24CE9DE9F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90.36</c:v>
                </c:pt>
                <c:pt idx="1">
                  <c:v>87.94</c:v>
                </c:pt>
                <c:pt idx="2">
                  <c:v>91.15</c:v>
                </c:pt>
                <c:pt idx="3">
                  <c:v>87.48</c:v>
                </c:pt>
                <c:pt idx="4">
                  <c:v>86.4</c:v>
                </c:pt>
                <c:pt idx="5">
                  <c:v>80.150000000000006</c:v>
                </c:pt>
                <c:pt idx="6">
                  <c:v>78.38</c:v>
                </c:pt>
                <c:pt idx="7">
                  <c:v>79.27</c:v>
                </c:pt>
                <c:pt idx="8">
                  <c:v>81.53</c:v>
                </c:pt>
                <c:pt idx="9">
                  <c:v>80.88</c:v>
                </c:pt>
                <c:pt idx="10">
                  <c:v>77.709999999999994</c:v>
                </c:pt>
                <c:pt idx="11">
                  <c:v>75</c:v>
                </c:pt>
                <c:pt idx="12">
                  <c:v>78.34</c:v>
                </c:pt>
                <c:pt idx="13">
                  <c:v>80.81</c:v>
                </c:pt>
                <c:pt idx="14">
                  <c:v>78.58</c:v>
                </c:pt>
                <c:pt idx="15">
                  <c:v>75.86</c:v>
                </c:pt>
                <c:pt idx="16">
                  <c:v>76.91</c:v>
                </c:pt>
                <c:pt idx="17">
                  <c:v>79.010000000000005</c:v>
                </c:pt>
                <c:pt idx="18">
                  <c:v>80</c:v>
                </c:pt>
                <c:pt idx="19">
                  <c:v>81.900000000000006</c:v>
                </c:pt>
                <c:pt idx="20">
                  <c:v>80.53</c:v>
                </c:pt>
                <c:pt idx="21">
                  <c:v>80.400000000000006</c:v>
                </c:pt>
                <c:pt idx="22">
                  <c:v>82.25</c:v>
                </c:pt>
                <c:pt idx="23">
                  <c:v>83.98</c:v>
                </c:pt>
                <c:pt idx="24">
                  <c:v>86.01</c:v>
                </c:pt>
                <c:pt idx="25">
                  <c:v>87.33</c:v>
                </c:pt>
                <c:pt idx="26">
                  <c:v>85.39</c:v>
                </c:pt>
                <c:pt idx="27">
                  <c:v>83.98</c:v>
                </c:pt>
                <c:pt idx="28">
                  <c:v>84.2</c:v>
                </c:pt>
                <c:pt idx="29">
                  <c:v>80.930000000000007</c:v>
                </c:pt>
                <c:pt idx="30">
                  <c:v>80.87</c:v>
                </c:pt>
                <c:pt idx="31">
                  <c:v>82.38</c:v>
                </c:pt>
                <c:pt idx="32">
                  <c:v>89.05</c:v>
                </c:pt>
                <c:pt idx="33">
                  <c:v>85.63</c:v>
                </c:pt>
                <c:pt idx="34">
                  <c:v>84.45</c:v>
                </c:pt>
                <c:pt idx="35">
                  <c:v>76.25</c:v>
                </c:pt>
                <c:pt idx="36">
                  <c:v>74.319999999999993</c:v>
                </c:pt>
                <c:pt idx="37">
                  <c:v>35.82</c:v>
                </c:pt>
                <c:pt idx="38">
                  <c:v>37.82</c:v>
                </c:pt>
                <c:pt idx="39">
                  <c:v>22.06</c:v>
                </c:pt>
                <c:pt idx="40">
                  <c:v>18.36</c:v>
                </c:pt>
                <c:pt idx="41">
                  <c:v>15.56</c:v>
                </c:pt>
                <c:pt idx="42">
                  <c:v>19.27</c:v>
                </c:pt>
                <c:pt idx="43">
                  <c:v>17.5</c:v>
                </c:pt>
                <c:pt idx="44">
                  <c:v>27.61</c:v>
                </c:pt>
                <c:pt idx="45">
                  <c:v>15.09</c:v>
                </c:pt>
                <c:pt idx="46">
                  <c:v>15.33</c:v>
                </c:pt>
                <c:pt idx="47">
                  <c:v>28.37</c:v>
                </c:pt>
                <c:pt idx="48">
                  <c:v>10.24</c:v>
                </c:pt>
                <c:pt idx="49">
                  <c:v>26.21</c:v>
                </c:pt>
                <c:pt idx="50">
                  <c:v>36.71</c:v>
                </c:pt>
                <c:pt idx="51">
                  <c:v>46.42</c:v>
                </c:pt>
                <c:pt idx="52">
                  <c:v>25.04</c:v>
                </c:pt>
                <c:pt idx="53">
                  <c:v>52.5</c:v>
                </c:pt>
                <c:pt idx="54">
                  <c:v>76.489999999999995</c:v>
                </c:pt>
                <c:pt idx="55">
                  <c:v>79.650000000000006</c:v>
                </c:pt>
                <c:pt idx="56">
                  <c:v>74.87</c:v>
                </c:pt>
                <c:pt idx="57">
                  <c:v>89.7</c:v>
                </c:pt>
                <c:pt idx="58">
                  <c:v>100.55</c:v>
                </c:pt>
                <c:pt idx="59">
                  <c:v>108.89</c:v>
                </c:pt>
                <c:pt idx="60">
                  <c:v>95</c:v>
                </c:pt>
                <c:pt idx="61">
                  <c:v>105.21</c:v>
                </c:pt>
                <c:pt idx="62">
                  <c:v>119.69</c:v>
                </c:pt>
                <c:pt idx="63">
                  <c:v>148.1</c:v>
                </c:pt>
                <c:pt idx="64">
                  <c:v>99.87</c:v>
                </c:pt>
                <c:pt idx="65">
                  <c:v>119.08</c:v>
                </c:pt>
                <c:pt idx="66">
                  <c:v>136.85</c:v>
                </c:pt>
                <c:pt idx="67">
                  <c:v>154.05000000000001</c:v>
                </c:pt>
                <c:pt idx="68">
                  <c:v>112.01</c:v>
                </c:pt>
                <c:pt idx="69">
                  <c:v>119.09</c:v>
                </c:pt>
                <c:pt idx="70">
                  <c:v>133.80000000000001</c:v>
                </c:pt>
                <c:pt idx="71">
                  <c:v>136.80000000000001</c:v>
                </c:pt>
                <c:pt idx="72">
                  <c:v>132.83000000000001</c:v>
                </c:pt>
                <c:pt idx="73">
                  <c:v>137.5</c:v>
                </c:pt>
                <c:pt idx="74">
                  <c:v>137.5</c:v>
                </c:pt>
                <c:pt idx="75">
                  <c:v>152.5</c:v>
                </c:pt>
                <c:pt idx="76">
                  <c:v>126.6</c:v>
                </c:pt>
                <c:pt idx="77">
                  <c:v>123.9</c:v>
                </c:pt>
                <c:pt idx="78">
                  <c:v>129.66</c:v>
                </c:pt>
                <c:pt idx="79">
                  <c:v>132.41</c:v>
                </c:pt>
                <c:pt idx="80">
                  <c:v>154.88999999999999</c:v>
                </c:pt>
                <c:pt idx="81">
                  <c:v>148.30000000000001</c:v>
                </c:pt>
                <c:pt idx="82">
                  <c:v>107.33</c:v>
                </c:pt>
                <c:pt idx="83">
                  <c:v>102.71</c:v>
                </c:pt>
                <c:pt idx="84">
                  <c:v>126.37</c:v>
                </c:pt>
                <c:pt idx="85">
                  <c:v>101.41</c:v>
                </c:pt>
                <c:pt idx="86">
                  <c:v>96.78</c:v>
                </c:pt>
                <c:pt idx="87">
                  <c:v>96.95</c:v>
                </c:pt>
                <c:pt idx="88">
                  <c:v>109.35</c:v>
                </c:pt>
                <c:pt idx="89">
                  <c:v>95.39</c:v>
                </c:pt>
                <c:pt idx="90">
                  <c:v>95.39</c:v>
                </c:pt>
                <c:pt idx="91">
                  <c:v>91.76</c:v>
                </c:pt>
                <c:pt idx="92">
                  <c:v>101.33</c:v>
                </c:pt>
                <c:pt idx="93">
                  <c:v>91.16</c:v>
                </c:pt>
                <c:pt idx="94">
                  <c:v>85.5</c:v>
                </c:pt>
                <c:pt idx="95">
                  <c:v>81.599999999999994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5B-458E-8002-24CE9DE9F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42.186</v>
      </c>
      <c r="C5" s="25">
        <v>29.13</v>
      </c>
      <c r="D5" s="25">
        <v>28.013000000000002</v>
      </c>
      <c r="E5" s="25">
        <v>27.085999999999999</v>
      </c>
      <c r="F5" s="25">
        <v>26.315000000000001</v>
      </c>
      <c r="G5" s="25">
        <v>22.315999999999999</v>
      </c>
      <c r="H5" s="25">
        <v>23.274000000000001</v>
      </c>
      <c r="I5" s="25">
        <v>27.834</v>
      </c>
      <c r="J5" s="25">
        <v>24.553000000000001</v>
      </c>
      <c r="K5" s="25">
        <v>27.702000000000002</v>
      </c>
      <c r="L5" s="25">
        <v>18.71</v>
      </c>
      <c r="M5" s="25">
        <v>19</v>
      </c>
      <c r="N5" s="25">
        <v>15.445</v>
      </c>
      <c r="O5" s="25">
        <v>34.999000000000002</v>
      </c>
      <c r="P5" s="25">
        <v>22.574999999999999</v>
      </c>
      <c r="Q5" s="25">
        <v>23.8</v>
      </c>
      <c r="R5" s="25">
        <v>23.718</v>
      </c>
      <c r="S5" s="25">
        <v>22.100999999999999</v>
      </c>
      <c r="T5" s="25">
        <v>35.765000000000001</v>
      </c>
      <c r="U5" s="25">
        <v>33.548000000000002</v>
      </c>
      <c r="V5" s="25">
        <v>42.63</v>
      </c>
      <c r="W5" s="25">
        <v>44.767000000000003</v>
      </c>
      <c r="X5" s="25">
        <v>29.611000000000001</v>
      </c>
      <c r="Y5" s="25">
        <v>50.168999999999997</v>
      </c>
      <c r="Z5" s="25">
        <v>23.704999999999998</v>
      </c>
      <c r="AA5" s="25">
        <v>43.518999999999998</v>
      </c>
      <c r="AB5" s="25">
        <v>63.932000000000002</v>
      </c>
      <c r="AC5" s="25">
        <v>62.332000000000001</v>
      </c>
      <c r="AD5" s="25">
        <v>56.396000000000001</v>
      </c>
      <c r="AE5" s="25">
        <v>76.185000000000002</v>
      </c>
      <c r="AF5" s="25">
        <v>84.128</v>
      </c>
      <c r="AG5" s="25">
        <v>41.302</v>
      </c>
      <c r="AH5" s="25">
        <v>98.76</v>
      </c>
      <c r="AI5" s="25">
        <v>80.265000000000001</v>
      </c>
      <c r="AJ5" s="25">
        <v>38.072000000000003</v>
      </c>
      <c r="AK5" s="25">
        <v>29.4</v>
      </c>
      <c r="AL5" s="25">
        <v>38.704000000000001</v>
      </c>
      <c r="AM5" s="25">
        <v>45.390999999999998</v>
      </c>
      <c r="AN5" s="25">
        <v>34.228000000000002</v>
      </c>
      <c r="AO5" s="25">
        <v>38.158000000000001</v>
      </c>
      <c r="AP5" s="25">
        <v>52.878999999999998</v>
      </c>
      <c r="AQ5" s="25">
        <v>56.015999999999998</v>
      </c>
      <c r="AR5" s="25">
        <v>60.991</v>
      </c>
      <c r="AS5" s="25">
        <v>79.626999999999995</v>
      </c>
      <c r="AT5" s="25">
        <v>64.271000000000001</v>
      </c>
      <c r="AU5" s="25">
        <v>80.84</v>
      </c>
      <c r="AV5" s="25">
        <v>88.745999999999995</v>
      </c>
      <c r="AW5" s="25">
        <v>87.620999999999995</v>
      </c>
      <c r="AX5" s="25">
        <v>82.081000000000003</v>
      </c>
      <c r="AY5" s="25">
        <v>97.706000000000003</v>
      </c>
      <c r="AZ5" s="25">
        <v>83.322000000000003</v>
      </c>
      <c r="BA5" s="25">
        <v>94.412999999999997</v>
      </c>
      <c r="BB5" s="25">
        <v>102.101</v>
      </c>
      <c r="BC5" s="25">
        <v>97.438000000000002</v>
      </c>
      <c r="BD5" s="25">
        <v>124.9</v>
      </c>
      <c r="BE5" s="25">
        <v>105.542</v>
      </c>
      <c r="BF5" s="25">
        <v>75.290999999999997</v>
      </c>
      <c r="BG5" s="25">
        <v>90.388999999999996</v>
      </c>
      <c r="BH5" s="25">
        <v>129.38399999999999</v>
      </c>
      <c r="BI5" s="25">
        <v>89.971999999999994</v>
      </c>
      <c r="BJ5" s="25">
        <v>88.396000000000001</v>
      </c>
      <c r="BK5" s="25">
        <v>145.22300000000001</v>
      </c>
      <c r="BL5" s="25">
        <v>94.722999999999999</v>
      </c>
      <c r="BM5" s="25">
        <v>132.755</v>
      </c>
      <c r="BN5" s="25">
        <v>81.691999999999993</v>
      </c>
      <c r="BO5" s="25">
        <v>30.048999999999999</v>
      </c>
      <c r="BP5" s="25">
        <v>6.2850000000000001</v>
      </c>
      <c r="BQ5" s="25">
        <v>5.57</v>
      </c>
      <c r="BR5" s="25">
        <v>44.572000000000003</v>
      </c>
      <c r="BS5" s="25">
        <v>204.65799999999999</v>
      </c>
      <c r="BT5" s="25">
        <v>115.54300000000001</v>
      </c>
      <c r="BU5" s="25">
        <v>18.763999999999999</v>
      </c>
      <c r="BV5" s="25">
        <v>13</v>
      </c>
      <c r="BW5" s="25">
        <v>84.507000000000005</v>
      </c>
      <c r="BX5" s="25">
        <v>84.1</v>
      </c>
      <c r="BY5" s="25">
        <v>86.7</v>
      </c>
      <c r="BZ5" s="25">
        <v>75.400000000000006</v>
      </c>
      <c r="CA5" s="25">
        <v>87.507999999999996</v>
      </c>
      <c r="CB5" s="25">
        <v>91.125</v>
      </c>
      <c r="CC5" s="25">
        <v>84.950999999999993</v>
      </c>
      <c r="CD5" s="25">
        <v>81.971999999999994</v>
      </c>
      <c r="CE5" s="25">
        <v>88.224999999999994</v>
      </c>
      <c r="CF5" s="25">
        <v>92.509</v>
      </c>
      <c r="CG5" s="25">
        <v>89.8</v>
      </c>
      <c r="CH5" s="25">
        <v>8.25</v>
      </c>
      <c r="CI5" s="25">
        <v>61.7</v>
      </c>
      <c r="CJ5" s="25">
        <v>37.6</v>
      </c>
      <c r="CK5" s="25">
        <v>3.6</v>
      </c>
      <c r="CL5" s="25">
        <v>23.72</v>
      </c>
      <c r="CM5" s="25">
        <v>85.6</v>
      </c>
      <c r="CN5" s="25">
        <v>56.5</v>
      </c>
      <c r="CO5" s="25">
        <v>13.14</v>
      </c>
      <c r="CP5" s="25">
        <v>7.1</v>
      </c>
      <c r="CQ5" s="25">
        <v>23.347999999999999</v>
      </c>
      <c r="CR5" s="25">
        <v>22.891999999999999</v>
      </c>
      <c r="CS5" s="25">
        <v>18.631</v>
      </c>
      <c r="CT5" s="26"/>
      <c r="CU5" s="26"/>
      <c r="CV5" s="26"/>
      <c r="CW5" s="27"/>
      <c r="CX5" s="28">
        <f t="array" ref="CX5">SUMPRODUCT(B5:CW5*0.25)</f>
        <v>1395.8405000000007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90.36</v>
      </c>
      <c r="C8" s="37">
        <v>87.94</v>
      </c>
      <c r="D8" s="37">
        <v>91.15</v>
      </c>
      <c r="E8" s="37">
        <v>87.48</v>
      </c>
      <c r="F8" s="37">
        <v>86.4</v>
      </c>
      <c r="G8" s="37">
        <v>80.150000000000006</v>
      </c>
      <c r="H8" s="37">
        <v>78.38</v>
      </c>
      <c r="I8" s="37">
        <v>79.27</v>
      </c>
      <c r="J8" s="37">
        <v>81.53</v>
      </c>
      <c r="K8" s="37">
        <v>80.88</v>
      </c>
      <c r="L8" s="37">
        <v>77.709999999999994</v>
      </c>
      <c r="M8" s="37">
        <v>75</v>
      </c>
      <c r="N8" s="37">
        <v>78.34</v>
      </c>
      <c r="O8" s="37">
        <v>80.81</v>
      </c>
      <c r="P8" s="37">
        <v>78.58</v>
      </c>
      <c r="Q8" s="37">
        <v>75.86</v>
      </c>
      <c r="R8" s="37">
        <v>76.91</v>
      </c>
      <c r="S8" s="37">
        <v>79.010000000000005</v>
      </c>
      <c r="T8" s="37">
        <v>80</v>
      </c>
      <c r="U8" s="37">
        <v>81.900000000000006</v>
      </c>
      <c r="V8" s="37">
        <v>80.53</v>
      </c>
      <c r="W8" s="37">
        <v>80.400000000000006</v>
      </c>
      <c r="X8" s="37">
        <v>82.25</v>
      </c>
      <c r="Y8" s="37">
        <v>83.98</v>
      </c>
      <c r="Z8" s="37">
        <v>86.01</v>
      </c>
      <c r="AA8" s="37">
        <v>87.33</v>
      </c>
      <c r="AB8" s="37">
        <v>85.39</v>
      </c>
      <c r="AC8" s="37">
        <v>83.98</v>
      </c>
      <c r="AD8" s="37">
        <v>84.2</v>
      </c>
      <c r="AE8" s="37">
        <v>80.930000000000007</v>
      </c>
      <c r="AF8" s="37">
        <v>80.87</v>
      </c>
      <c r="AG8" s="37">
        <v>82.38</v>
      </c>
      <c r="AH8" s="37">
        <v>89.05</v>
      </c>
      <c r="AI8" s="37">
        <v>85.63</v>
      </c>
      <c r="AJ8" s="37">
        <v>84.45</v>
      </c>
      <c r="AK8" s="37">
        <v>76.25</v>
      </c>
      <c r="AL8" s="37">
        <v>74.319999999999993</v>
      </c>
      <c r="AM8" s="37">
        <v>35.82</v>
      </c>
      <c r="AN8" s="37">
        <v>37.82</v>
      </c>
      <c r="AO8" s="37">
        <v>22.06</v>
      </c>
      <c r="AP8" s="37">
        <v>18.36</v>
      </c>
      <c r="AQ8" s="37">
        <v>15.56</v>
      </c>
      <c r="AR8" s="37">
        <v>19.27</v>
      </c>
      <c r="AS8" s="37">
        <v>17.5</v>
      </c>
      <c r="AT8" s="37">
        <v>27.61</v>
      </c>
      <c r="AU8" s="37">
        <v>15.09</v>
      </c>
      <c r="AV8" s="37">
        <v>15.33</v>
      </c>
      <c r="AW8" s="37">
        <v>28.37</v>
      </c>
      <c r="AX8" s="37">
        <v>10.24</v>
      </c>
      <c r="AY8" s="37">
        <v>26.21</v>
      </c>
      <c r="AZ8" s="37">
        <v>36.71</v>
      </c>
      <c r="BA8" s="37">
        <v>46.42</v>
      </c>
      <c r="BB8" s="37">
        <v>25.04</v>
      </c>
      <c r="BC8" s="37">
        <v>52.5</v>
      </c>
      <c r="BD8" s="37">
        <v>76.489999999999995</v>
      </c>
      <c r="BE8" s="37">
        <v>79.650000000000006</v>
      </c>
      <c r="BF8" s="37">
        <v>74.87</v>
      </c>
      <c r="BG8" s="37">
        <v>89.7</v>
      </c>
      <c r="BH8" s="37">
        <v>100.55</v>
      </c>
      <c r="BI8" s="37">
        <v>108.89</v>
      </c>
      <c r="BJ8" s="37">
        <v>95</v>
      </c>
      <c r="BK8" s="37">
        <v>105.21</v>
      </c>
      <c r="BL8" s="37">
        <v>119.69</v>
      </c>
      <c r="BM8" s="37">
        <v>148.1</v>
      </c>
      <c r="BN8" s="37">
        <v>99.87</v>
      </c>
      <c r="BO8" s="37">
        <v>119.08</v>
      </c>
      <c r="BP8" s="37">
        <v>136.85</v>
      </c>
      <c r="BQ8" s="37">
        <v>154.05000000000001</v>
      </c>
      <c r="BR8" s="37">
        <v>112.01</v>
      </c>
      <c r="BS8" s="37">
        <v>119.09</v>
      </c>
      <c r="BT8" s="37">
        <v>133.80000000000001</v>
      </c>
      <c r="BU8" s="37">
        <v>136.80000000000001</v>
      </c>
      <c r="BV8" s="37">
        <v>132.83000000000001</v>
      </c>
      <c r="BW8" s="37">
        <v>137.5</v>
      </c>
      <c r="BX8" s="37">
        <v>137.5</v>
      </c>
      <c r="BY8" s="37">
        <v>152.5</v>
      </c>
      <c r="BZ8" s="37">
        <v>126.6</v>
      </c>
      <c r="CA8" s="37">
        <v>123.9</v>
      </c>
      <c r="CB8" s="37">
        <v>129.66</v>
      </c>
      <c r="CC8" s="37">
        <v>132.41</v>
      </c>
      <c r="CD8" s="37">
        <v>154.88999999999999</v>
      </c>
      <c r="CE8" s="37">
        <v>148.30000000000001</v>
      </c>
      <c r="CF8" s="37">
        <v>107.33</v>
      </c>
      <c r="CG8" s="37">
        <v>102.71</v>
      </c>
      <c r="CH8" s="37">
        <v>126.37</v>
      </c>
      <c r="CI8" s="37">
        <v>101.41</v>
      </c>
      <c r="CJ8" s="37">
        <v>96.78</v>
      </c>
      <c r="CK8" s="37">
        <v>96.95</v>
      </c>
      <c r="CL8" s="37">
        <v>109.35</v>
      </c>
      <c r="CM8" s="37">
        <v>95.39</v>
      </c>
      <c r="CN8" s="37">
        <v>95.39</v>
      </c>
      <c r="CO8" s="37">
        <v>91.76</v>
      </c>
      <c r="CP8" s="37">
        <v>101.33</v>
      </c>
      <c r="CQ8" s="37">
        <v>91.16</v>
      </c>
      <c r="CR8" s="37">
        <v>85.5</v>
      </c>
      <c r="CS8" s="37">
        <v>81.599999999999994</v>
      </c>
      <c r="CT8" s="38"/>
      <c r="CU8" s="38"/>
      <c r="CV8" s="38"/>
      <c r="CW8" s="39"/>
      <c r="CX8" s="40">
        <f>IF(SUM(B8:CW8)&lt;&gt;0,AVERAGEIF(B8:CW8,"&lt;&gt;"""),"")</f>
        <v>85.982708333333349</v>
      </c>
    </row>
    <row r="9" spans="1:102" ht="24.95" customHeight="1" thickBot="1" x14ac:dyDescent="0.25">
      <c r="A9" s="41" t="s">
        <v>6</v>
      </c>
      <c r="B9" s="42">
        <v>89.232500000000002</v>
      </c>
      <c r="C9" s="43">
        <v>89.232500000000002</v>
      </c>
      <c r="D9" s="43">
        <v>89.232500000000002</v>
      </c>
      <c r="E9" s="43">
        <v>89.232500000000002</v>
      </c>
      <c r="F9" s="43">
        <v>81.05</v>
      </c>
      <c r="G9" s="43">
        <v>81.05</v>
      </c>
      <c r="H9" s="43">
        <v>81.05</v>
      </c>
      <c r="I9" s="43">
        <v>81.05</v>
      </c>
      <c r="J9" s="43">
        <v>78.78</v>
      </c>
      <c r="K9" s="43">
        <v>78.78</v>
      </c>
      <c r="L9" s="43">
        <v>78.78</v>
      </c>
      <c r="M9" s="43">
        <v>78.78</v>
      </c>
      <c r="N9" s="43">
        <v>78.397499999999994</v>
      </c>
      <c r="O9" s="43">
        <v>78.397499999999994</v>
      </c>
      <c r="P9" s="43">
        <v>78.397499999999994</v>
      </c>
      <c r="Q9" s="43">
        <v>78.397499999999994</v>
      </c>
      <c r="R9" s="43">
        <v>79.454999999999998</v>
      </c>
      <c r="S9" s="43">
        <v>79.454999999999998</v>
      </c>
      <c r="T9" s="43">
        <v>79.454999999999998</v>
      </c>
      <c r="U9" s="43">
        <v>79.454999999999998</v>
      </c>
      <c r="V9" s="43">
        <v>81.790000000000006</v>
      </c>
      <c r="W9" s="43">
        <v>81.790000000000006</v>
      </c>
      <c r="X9" s="43">
        <v>81.790000000000006</v>
      </c>
      <c r="Y9" s="43">
        <v>81.790000000000006</v>
      </c>
      <c r="Z9" s="43">
        <v>85.677499999999995</v>
      </c>
      <c r="AA9" s="43">
        <v>85.677499999999995</v>
      </c>
      <c r="AB9" s="43">
        <v>85.677499999999995</v>
      </c>
      <c r="AC9" s="43">
        <v>85.677499999999995</v>
      </c>
      <c r="AD9" s="43">
        <v>82.094999999999999</v>
      </c>
      <c r="AE9" s="43">
        <v>82.094999999999999</v>
      </c>
      <c r="AF9" s="43">
        <v>82.094999999999999</v>
      </c>
      <c r="AG9" s="43">
        <v>82.094999999999999</v>
      </c>
      <c r="AH9" s="43">
        <v>83.844999999999999</v>
      </c>
      <c r="AI9" s="43">
        <v>83.844999999999999</v>
      </c>
      <c r="AJ9" s="43">
        <v>83.844999999999999</v>
      </c>
      <c r="AK9" s="43">
        <v>83.844999999999999</v>
      </c>
      <c r="AL9" s="43">
        <v>42.505000000000003</v>
      </c>
      <c r="AM9" s="43">
        <v>42.505000000000003</v>
      </c>
      <c r="AN9" s="43">
        <v>42.505000000000003</v>
      </c>
      <c r="AO9" s="43">
        <v>42.505000000000003</v>
      </c>
      <c r="AP9" s="43">
        <v>17.672499999999999</v>
      </c>
      <c r="AQ9" s="43">
        <v>17.672499999999999</v>
      </c>
      <c r="AR9" s="43">
        <v>17.672499999999999</v>
      </c>
      <c r="AS9" s="43">
        <v>17.672499999999999</v>
      </c>
      <c r="AT9" s="43">
        <v>21.6</v>
      </c>
      <c r="AU9" s="43">
        <v>21.6</v>
      </c>
      <c r="AV9" s="43">
        <v>21.6</v>
      </c>
      <c r="AW9" s="43">
        <v>21.6</v>
      </c>
      <c r="AX9" s="43">
        <v>29.895</v>
      </c>
      <c r="AY9" s="43">
        <v>29.895</v>
      </c>
      <c r="AZ9" s="43">
        <v>29.895</v>
      </c>
      <c r="BA9" s="43">
        <v>29.895</v>
      </c>
      <c r="BB9" s="43">
        <v>58.42</v>
      </c>
      <c r="BC9" s="43">
        <v>58.42</v>
      </c>
      <c r="BD9" s="43">
        <v>58.42</v>
      </c>
      <c r="BE9" s="43">
        <v>58.42</v>
      </c>
      <c r="BF9" s="43">
        <v>93.502499999999998</v>
      </c>
      <c r="BG9" s="43">
        <v>93.502499999999998</v>
      </c>
      <c r="BH9" s="43">
        <v>93.502499999999998</v>
      </c>
      <c r="BI9" s="43">
        <v>93.502499999999998</v>
      </c>
      <c r="BJ9" s="43">
        <v>117</v>
      </c>
      <c r="BK9" s="43">
        <v>117</v>
      </c>
      <c r="BL9" s="43">
        <v>117</v>
      </c>
      <c r="BM9" s="43">
        <v>117</v>
      </c>
      <c r="BN9" s="43">
        <v>127.46250000000001</v>
      </c>
      <c r="BO9" s="43">
        <v>127.46250000000001</v>
      </c>
      <c r="BP9" s="43">
        <v>127.46250000000001</v>
      </c>
      <c r="BQ9" s="43">
        <v>127.46250000000001</v>
      </c>
      <c r="BR9" s="43">
        <v>125.425</v>
      </c>
      <c r="BS9" s="43">
        <v>125.425</v>
      </c>
      <c r="BT9" s="43">
        <v>125.425</v>
      </c>
      <c r="BU9" s="43">
        <v>125.425</v>
      </c>
      <c r="BV9" s="43">
        <v>140.08250000000001</v>
      </c>
      <c r="BW9" s="43">
        <v>140.08250000000001</v>
      </c>
      <c r="BX9" s="43">
        <v>140.08250000000001</v>
      </c>
      <c r="BY9" s="43">
        <v>140.08250000000001</v>
      </c>
      <c r="BZ9" s="43">
        <v>128.14250000000001</v>
      </c>
      <c r="CA9" s="43">
        <v>128.14250000000001</v>
      </c>
      <c r="CB9" s="43">
        <v>128.14250000000001</v>
      </c>
      <c r="CC9" s="43">
        <v>128.14250000000001</v>
      </c>
      <c r="CD9" s="43">
        <v>128.3075</v>
      </c>
      <c r="CE9" s="43">
        <v>128.3075</v>
      </c>
      <c r="CF9" s="43">
        <v>128.3075</v>
      </c>
      <c r="CG9" s="43">
        <v>128.3075</v>
      </c>
      <c r="CH9" s="43">
        <v>105.3775</v>
      </c>
      <c r="CI9" s="43">
        <v>105.3775</v>
      </c>
      <c r="CJ9" s="43">
        <v>105.3775</v>
      </c>
      <c r="CK9" s="43">
        <v>105.3775</v>
      </c>
      <c r="CL9" s="43">
        <v>97.972499999999997</v>
      </c>
      <c r="CM9" s="43">
        <v>97.972499999999997</v>
      </c>
      <c r="CN9" s="43">
        <v>97.972499999999997</v>
      </c>
      <c r="CO9" s="43">
        <v>97.972499999999997</v>
      </c>
      <c r="CP9" s="43">
        <v>89.897499999999994</v>
      </c>
      <c r="CQ9" s="43">
        <v>89.897499999999994</v>
      </c>
      <c r="CR9" s="43">
        <v>89.897499999999994</v>
      </c>
      <c r="CS9" s="43">
        <v>89.897499999999994</v>
      </c>
      <c r="CT9" s="44"/>
      <c r="CU9" s="44"/>
      <c r="CV9" s="44"/>
      <c r="CW9" s="45"/>
      <c r="CX9" s="46">
        <f>IF(SUM(B9:CW9)&lt;&gt;0,AVERAGEIF(B9:CW9,"&lt;&gt;"""),"")</f>
        <v>85.982708333333292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</v>
      </c>
      <c r="C13" s="65">
        <v>25</v>
      </c>
      <c r="D13" s="65">
        <v>25</v>
      </c>
      <c r="E13" s="65">
        <v>25</v>
      </c>
      <c r="F13" s="65">
        <v>25</v>
      </c>
      <c r="G13" s="65"/>
      <c r="H13" s="65">
        <v>12.551</v>
      </c>
      <c r="I13" s="65">
        <v>24.448</v>
      </c>
      <c r="J13" s="65">
        <v>21.053000000000001</v>
      </c>
      <c r="K13" s="65">
        <v>23.795999999999999</v>
      </c>
      <c r="L13" s="65">
        <v>12.547000000000001</v>
      </c>
      <c r="M13" s="65"/>
      <c r="N13" s="65">
        <v>1.37</v>
      </c>
      <c r="O13" s="65">
        <v>30</v>
      </c>
      <c r="P13" s="65">
        <v>18.628</v>
      </c>
      <c r="Q13" s="65"/>
      <c r="R13" s="65">
        <v>4.5199999999999996</v>
      </c>
      <c r="S13" s="65">
        <v>17.780999999999999</v>
      </c>
      <c r="T13" s="65">
        <v>4.7720000000000002</v>
      </c>
      <c r="U13" s="65">
        <v>3.278</v>
      </c>
      <c r="V13" s="65">
        <v>10.558999999999999</v>
      </c>
      <c r="W13" s="65">
        <v>12.516</v>
      </c>
      <c r="X13" s="65"/>
      <c r="Y13" s="65"/>
      <c r="Z13" s="65">
        <v>19.881</v>
      </c>
      <c r="AA13" s="65">
        <v>25</v>
      </c>
      <c r="AB13" s="65"/>
      <c r="AC13" s="65"/>
      <c r="AD13" s="65"/>
      <c r="AE13" s="65"/>
      <c r="AF13" s="65"/>
      <c r="AG13" s="65"/>
      <c r="AH13" s="65">
        <v>55</v>
      </c>
      <c r="AI13" s="65">
        <v>22.852</v>
      </c>
      <c r="AJ13" s="65">
        <v>32.015999999999998</v>
      </c>
      <c r="AK13" s="65"/>
      <c r="AL13" s="65">
        <v>3.774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85</v>
      </c>
      <c r="BH13" s="65">
        <v>30</v>
      </c>
      <c r="BI13" s="65">
        <v>6.9480000000000004</v>
      </c>
      <c r="BJ13" s="65">
        <v>5</v>
      </c>
      <c r="BK13" s="65">
        <v>24.221</v>
      </c>
      <c r="BL13" s="65">
        <v>3</v>
      </c>
      <c r="BM13" s="65">
        <v>57.2</v>
      </c>
      <c r="BN13" s="65"/>
      <c r="BO13" s="65">
        <v>25</v>
      </c>
      <c r="BP13" s="65">
        <v>3</v>
      </c>
      <c r="BQ13" s="65">
        <v>3</v>
      </c>
      <c r="BR13" s="65">
        <v>13</v>
      </c>
      <c r="BS13" s="65">
        <v>9</v>
      </c>
      <c r="BT13" s="65">
        <v>13</v>
      </c>
      <c r="BU13" s="65">
        <v>3</v>
      </c>
      <c r="BV13" s="65">
        <v>4</v>
      </c>
      <c r="BW13" s="65">
        <v>4</v>
      </c>
      <c r="BX13" s="65">
        <v>4</v>
      </c>
      <c r="BY13" s="65">
        <v>3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8</v>
      </c>
      <c r="CJ13" s="65"/>
      <c r="CK13" s="65"/>
      <c r="CL13" s="65">
        <v>3</v>
      </c>
      <c r="CM13" s="65"/>
      <c r="CN13" s="65"/>
      <c r="CO13" s="65">
        <v>5.47</v>
      </c>
      <c r="CP13" s="65"/>
      <c r="CQ13" s="65">
        <v>0.71799999999999997</v>
      </c>
      <c r="CR13" s="65"/>
      <c r="CS13" s="65"/>
      <c r="CT13" s="66"/>
      <c r="CU13" s="66"/>
      <c r="CV13" s="66"/>
      <c r="CW13" s="67"/>
      <c r="CX13" s="68">
        <f t="array" ref="CX13">SUMPRODUCT(B13:CW13*0.25)</f>
        <v>198.47475000000003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5.5620000000000003</v>
      </c>
      <c r="C15" s="71">
        <v>1.73</v>
      </c>
      <c r="D15" s="71">
        <v>2.2010000000000001</v>
      </c>
      <c r="E15" s="71">
        <v>2.0859999999999999</v>
      </c>
      <c r="F15" s="71">
        <v>1.3149999999999999</v>
      </c>
      <c r="G15" s="71">
        <v>7.0000000000000001E-3</v>
      </c>
      <c r="H15" s="71">
        <v>0.316</v>
      </c>
      <c r="I15" s="71">
        <v>0.78600000000000003</v>
      </c>
      <c r="J15" s="71">
        <v>0.9</v>
      </c>
      <c r="K15" s="71">
        <v>1.306</v>
      </c>
      <c r="L15" s="71">
        <v>1.4530000000000001</v>
      </c>
      <c r="M15" s="71"/>
      <c r="N15" s="71">
        <v>0.45600000000000002</v>
      </c>
      <c r="O15" s="71">
        <v>2.7989999999999999</v>
      </c>
      <c r="P15" s="71">
        <v>1.5469999999999999</v>
      </c>
      <c r="Q15" s="71"/>
      <c r="R15" s="71">
        <v>0.498</v>
      </c>
      <c r="S15" s="71">
        <v>1.42</v>
      </c>
      <c r="T15" s="71">
        <v>1.2929999999999999</v>
      </c>
      <c r="U15" s="71">
        <v>1.57</v>
      </c>
      <c r="V15" s="71">
        <v>1.26</v>
      </c>
      <c r="W15" s="71">
        <v>1.2849999999999999</v>
      </c>
      <c r="X15" s="71">
        <v>1.3109999999999999</v>
      </c>
      <c r="Y15" s="71">
        <v>0.86899999999999999</v>
      </c>
      <c r="Z15" s="71">
        <v>1.4239999999999999</v>
      </c>
      <c r="AA15" s="71">
        <v>1.119</v>
      </c>
      <c r="AB15" s="71">
        <v>0.63200000000000001</v>
      </c>
      <c r="AC15" s="71">
        <v>1.732</v>
      </c>
      <c r="AD15" s="71">
        <v>1.3959999999999999</v>
      </c>
      <c r="AE15" s="71">
        <v>0.48499999999999999</v>
      </c>
      <c r="AF15" s="71">
        <v>0.72799999999999998</v>
      </c>
      <c r="AG15" s="71">
        <v>1.802</v>
      </c>
      <c r="AH15" s="71">
        <v>1.56</v>
      </c>
      <c r="AI15" s="71">
        <v>0.51300000000000001</v>
      </c>
      <c r="AJ15" s="71">
        <v>4.8559999999999999</v>
      </c>
      <c r="AK15" s="71"/>
      <c r="AL15" s="71">
        <v>34.93</v>
      </c>
      <c r="AM15" s="71">
        <v>42.991</v>
      </c>
      <c r="AN15" s="71">
        <v>32.228000000000002</v>
      </c>
      <c r="AO15" s="71">
        <v>25.158000000000001</v>
      </c>
      <c r="AP15" s="71">
        <v>46.38</v>
      </c>
      <c r="AQ15" s="71">
        <v>52.387</v>
      </c>
      <c r="AR15" s="71">
        <v>59.790999999999997</v>
      </c>
      <c r="AS15" s="71">
        <v>78.427000000000007</v>
      </c>
      <c r="AT15" s="71">
        <v>64.271000000000001</v>
      </c>
      <c r="AU15" s="71">
        <v>80.84</v>
      </c>
      <c r="AV15" s="71">
        <v>88.745999999999995</v>
      </c>
      <c r="AW15" s="71">
        <v>87.521000000000001</v>
      </c>
      <c r="AX15" s="71">
        <v>80.680999999999997</v>
      </c>
      <c r="AY15" s="71">
        <v>97.605999999999995</v>
      </c>
      <c r="AZ15" s="71">
        <v>83.322000000000003</v>
      </c>
      <c r="BA15" s="71">
        <v>94.412999999999997</v>
      </c>
      <c r="BB15" s="71">
        <v>102.101</v>
      </c>
      <c r="BC15" s="71">
        <v>97.438000000000002</v>
      </c>
      <c r="BD15" s="71">
        <v>109.9</v>
      </c>
      <c r="BE15" s="71">
        <v>90.542000000000002</v>
      </c>
      <c r="BF15" s="71">
        <v>74.991</v>
      </c>
      <c r="BG15" s="71">
        <v>5.3890000000000002</v>
      </c>
      <c r="BH15" s="71">
        <v>53.984000000000002</v>
      </c>
      <c r="BI15" s="71">
        <v>69.323999999999998</v>
      </c>
      <c r="BJ15" s="71">
        <v>5.2960000000000003</v>
      </c>
      <c r="BK15" s="71">
        <v>4.1020000000000003</v>
      </c>
      <c r="BL15" s="71">
        <v>28.922999999999998</v>
      </c>
      <c r="BM15" s="71">
        <v>2.855</v>
      </c>
      <c r="BN15" s="71">
        <v>9.1999999999999998E-2</v>
      </c>
      <c r="BO15" s="71">
        <v>4.9000000000000002E-2</v>
      </c>
      <c r="BP15" s="71">
        <v>3.2850000000000001</v>
      </c>
      <c r="BQ15" s="71">
        <v>2.5499999999999998</v>
      </c>
      <c r="BR15" s="71">
        <v>7.1999999999999995E-2</v>
      </c>
      <c r="BS15" s="71">
        <v>5.8000000000000003E-2</v>
      </c>
      <c r="BT15" s="71">
        <v>4.2999999999999997E-2</v>
      </c>
      <c r="BU15" s="71">
        <v>0.26400000000000001</v>
      </c>
      <c r="BV15" s="71">
        <v>0.1</v>
      </c>
      <c r="BW15" s="71">
        <v>7.0000000000000001E-3</v>
      </c>
      <c r="BX15" s="71"/>
      <c r="BY15" s="71"/>
      <c r="BZ15" s="71"/>
      <c r="CA15" s="71">
        <v>8.0000000000000002E-3</v>
      </c>
      <c r="CB15" s="71">
        <v>2.5000000000000001E-2</v>
      </c>
      <c r="CC15" s="71">
        <v>4.2999999999999997E-2</v>
      </c>
      <c r="CD15" s="71">
        <v>4.3999999999999997E-2</v>
      </c>
      <c r="CE15" s="71">
        <v>2.5000000000000001E-2</v>
      </c>
      <c r="CF15" s="71">
        <v>8.9999999999999993E-3</v>
      </c>
      <c r="CG15" s="71"/>
      <c r="CH15" s="71">
        <v>2.83</v>
      </c>
      <c r="CI15" s="71"/>
      <c r="CJ15" s="71"/>
      <c r="CK15" s="71"/>
      <c r="CL15" s="71">
        <v>0.12</v>
      </c>
      <c r="CM15" s="71"/>
      <c r="CN15" s="71"/>
      <c r="CO15" s="71">
        <v>1.97</v>
      </c>
      <c r="CP15" s="71">
        <v>2.5</v>
      </c>
      <c r="CQ15" s="71">
        <v>2.83</v>
      </c>
      <c r="CR15" s="71">
        <v>3.2919999999999998</v>
      </c>
      <c r="CS15" s="71">
        <v>4.3310000000000004</v>
      </c>
      <c r="CT15" s="72"/>
      <c r="CU15" s="72"/>
      <c r="CV15" s="72"/>
      <c r="CW15" s="73"/>
      <c r="CX15" s="74">
        <f t="array" ref="CX15">SUMPRODUCT(B15:CW15*0.25)</f>
        <v>441.82524999999987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30.562000000000001</v>
      </c>
      <c r="C17" s="77">
        <f t="shared" ref="C17:BN17" si="0">SUM(C11:C16)</f>
        <v>26.73</v>
      </c>
      <c r="D17" s="77">
        <f t="shared" si="0"/>
        <v>27.201000000000001</v>
      </c>
      <c r="E17" s="77">
        <f t="shared" si="0"/>
        <v>27.085999999999999</v>
      </c>
      <c r="F17" s="77">
        <f t="shared" si="0"/>
        <v>26.315000000000001</v>
      </c>
      <c r="G17" s="77">
        <f t="shared" si="0"/>
        <v>7.0000000000000001E-3</v>
      </c>
      <c r="H17" s="77">
        <f t="shared" si="0"/>
        <v>12.867000000000001</v>
      </c>
      <c r="I17" s="77">
        <f t="shared" si="0"/>
        <v>25.234000000000002</v>
      </c>
      <c r="J17" s="77">
        <f t="shared" si="0"/>
        <v>21.952999999999999</v>
      </c>
      <c r="K17" s="77">
        <f t="shared" si="0"/>
        <v>25.102</v>
      </c>
      <c r="L17" s="77">
        <f t="shared" si="0"/>
        <v>14</v>
      </c>
      <c r="M17" s="77">
        <f t="shared" si="0"/>
        <v>0</v>
      </c>
      <c r="N17" s="77">
        <f t="shared" si="0"/>
        <v>1.8260000000000001</v>
      </c>
      <c r="O17" s="77">
        <f t="shared" si="0"/>
        <v>32.798999999999999</v>
      </c>
      <c r="P17" s="77">
        <f t="shared" si="0"/>
        <v>20.175000000000001</v>
      </c>
      <c r="Q17" s="77">
        <f t="shared" si="0"/>
        <v>0</v>
      </c>
      <c r="R17" s="77">
        <f t="shared" si="0"/>
        <v>5.0179999999999998</v>
      </c>
      <c r="S17" s="77">
        <f t="shared" si="0"/>
        <v>19.201000000000001</v>
      </c>
      <c r="T17" s="77">
        <f t="shared" si="0"/>
        <v>6.0650000000000004</v>
      </c>
      <c r="U17" s="77">
        <f t="shared" si="0"/>
        <v>4.8479999999999999</v>
      </c>
      <c r="V17" s="77">
        <f t="shared" si="0"/>
        <v>11.818999999999999</v>
      </c>
      <c r="W17" s="77">
        <f t="shared" si="0"/>
        <v>13.801</v>
      </c>
      <c r="X17" s="77">
        <f t="shared" si="0"/>
        <v>1.3109999999999999</v>
      </c>
      <c r="Y17" s="77">
        <f t="shared" si="0"/>
        <v>0.86899999999999999</v>
      </c>
      <c r="Z17" s="77">
        <f t="shared" si="0"/>
        <v>21.305</v>
      </c>
      <c r="AA17" s="77">
        <f t="shared" si="0"/>
        <v>26.119</v>
      </c>
      <c r="AB17" s="77">
        <f t="shared" si="0"/>
        <v>0.63200000000000001</v>
      </c>
      <c r="AC17" s="77">
        <f t="shared" si="0"/>
        <v>1.732</v>
      </c>
      <c r="AD17" s="77">
        <f t="shared" si="0"/>
        <v>1.3959999999999999</v>
      </c>
      <c r="AE17" s="77">
        <f t="shared" si="0"/>
        <v>0.48499999999999999</v>
      </c>
      <c r="AF17" s="77">
        <f t="shared" si="0"/>
        <v>0.72799999999999998</v>
      </c>
      <c r="AG17" s="77">
        <f t="shared" si="0"/>
        <v>1.802</v>
      </c>
      <c r="AH17" s="77">
        <f t="shared" si="0"/>
        <v>56.56</v>
      </c>
      <c r="AI17" s="77">
        <f t="shared" si="0"/>
        <v>23.365000000000002</v>
      </c>
      <c r="AJ17" s="77">
        <f t="shared" si="0"/>
        <v>36.872</v>
      </c>
      <c r="AK17" s="77">
        <f t="shared" si="0"/>
        <v>0</v>
      </c>
      <c r="AL17" s="77">
        <f t="shared" si="0"/>
        <v>38.704000000000001</v>
      </c>
      <c r="AM17" s="77">
        <f t="shared" si="0"/>
        <v>42.991</v>
      </c>
      <c r="AN17" s="77">
        <f t="shared" si="0"/>
        <v>32.228000000000002</v>
      </c>
      <c r="AO17" s="77">
        <f t="shared" si="0"/>
        <v>25.158000000000001</v>
      </c>
      <c r="AP17" s="77">
        <f t="shared" si="0"/>
        <v>46.38</v>
      </c>
      <c r="AQ17" s="77">
        <f t="shared" si="0"/>
        <v>52.387</v>
      </c>
      <c r="AR17" s="77">
        <f t="shared" si="0"/>
        <v>59.790999999999997</v>
      </c>
      <c r="AS17" s="77">
        <f t="shared" si="0"/>
        <v>78.427000000000007</v>
      </c>
      <c r="AT17" s="77">
        <f t="shared" si="0"/>
        <v>64.271000000000001</v>
      </c>
      <c r="AU17" s="77">
        <f t="shared" si="0"/>
        <v>80.84</v>
      </c>
      <c r="AV17" s="77">
        <f t="shared" si="0"/>
        <v>88.745999999999995</v>
      </c>
      <c r="AW17" s="77">
        <f t="shared" si="0"/>
        <v>87.521000000000001</v>
      </c>
      <c r="AX17" s="77">
        <f t="shared" si="0"/>
        <v>80.680999999999997</v>
      </c>
      <c r="AY17" s="77">
        <f t="shared" si="0"/>
        <v>97.605999999999995</v>
      </c>
      <c r="AZ17" s="77">
        <f t="shared" si="0"/>
        <v>83.322000000000003</v>
      </c>
      <c r="BA17" s="77">
        <f t="shared" si="0"/>
        <v>94.412999999999997</v>
      </c>
      <c r="BB17" s="77">
        <f t="shared" si="0"/>
        <v>102.101</v>
      </c>
      <c r="BC17" s="77">
        <f t="shared" si="0"/>
        <v>97.438000000000002</v>
      </c>
      <c r="BD17" s="77">
        <f t="shared" si="0"/>
        <v>109.9</v>
      </c>
      <c r="BE17" s="77">
        <f t="shared" si="0"/>
        <v>90.542000000000002</v>
      </c>
      <c r="BF17" s="77">
        <f t="shared" si="0"/>
        <v>74.991</v>
      </c>
      <c r="BG17" s="77">
        <f t="shared" si="0"/>
        <v>90.388999999999996</v>
      </c>
      <c r="BH17" s="77">
        <f t="shared" si="0"/>
        <v>83.984000000000009</v>
      </c>
      <c r="BI17" s="77">
        <f t="shared" si="0"/>
        <v>76.271999999999991</v>
      </c>
      <c r="BJ17" s="77">
        <f t="shared" si="0"/>
        <v>10.295999999999999</v>
      </c>
      <c r="BK17" s="77">
        <f t="shared" si="0"/>
        <v>28.323</v>
      </c>
      <c r="BL17" s="77">
        <f t="shared" si="0"/>
        <v>31.922999999999998</v>
      </c>
      <c r="BM17" s="77">
        <f t="shared" si="0"/>
        <v>60.055</v>
      </c>
      <c r="BN17" s="77">
        <f t="shared" si="0"/>
        <v>9.1999999999999998E-2</v>
      </c>
      <c r="BO17" s="77">
        <f t="shared" ref="BO17:CW17" si="1">SUM(BO11:BO16)</f>
        <v>25.048999999999999</v>
      </c>
      <c r="BP17" s="77">
        <f t="shared" si="1"/>
        <v>6.2850000000000001</v>
      </c>
      <c r="BQ17" s="77">
        <f t="shared" si="1"/>
        <v>5.55</v>
      </c>
      <c r="BR17" s="77">
        <f t="shared" si="1"/>
        <v>13.071999999999999</v>
      </c>
      <c r="BS17" s="77">
        <f t="shared" si="1"/>
        <v>9.0579999999999998</v>
      </c>
      <c r="BT17" s="77">
        <f t="shared" si="1"/>
        <v>13.042999999999999</v>
      </c>
      <c r="BU17" s="77">
        <f t="shared" si="1"/>
        <v>3.2640000000000002</v>
      </c>
      <c r="BV17" s="77">
        <f t="shared" si="1"/>
        <v>4.0999999999999996</v>
      </c>
      <c r="BW17" s="77">
        <f t="shared" si="1"/>
        <v>4.0069999999999997</v>
      </c>
      <c r="BX17" s="77">
        <f t="shared" si="1"/>
        <v>4</v>
      </c>
      <c r="BY17" s="77">
        <f t="shared" si="1"/>
        <v>3</v>
      </c>
      <c r="BZ17" s="77">
        <f t="shared" si="1"/>
        <v>0</v>
      </c>
      <c r="CA17" s="77">
        <f t="shared" si="1"/>
        <v>8.0000000000000002E-3</v>
      </c>
      <c r="CB17" s="77">
        <f t="shared" si="1"/>
        <v>2.5000000000000001E-2</v>
      </c>
      <c r="CC17" s="77">
        <f t="shared" si="1"/>
        <v>4.2999999999999997E-2</v>
      </c>
      <c r="CD17" s="77">
        <f t="shared" si="1"/>
        <v>4.3999999999999997E-2</v>
      </c>
      <c r="CE17" s="77">
        <f t="shared" si="1"/>
        <v>2.5000000000000001E-2</v>
      </c>
      <c r="CF17" s="77">
        <f t="shared" si="1"/>
        <v>8.9999999999999993E-3</v>
      </c>
      <c r="CG17" s="77">
        <f t="shared" si="1"/>
        <v>0</v>
      </c>
      <c r="CH17" s="77">
        <f t="shared" si="1"/>
        <v>2.83</v>
      </c>
      <c r="CI17" s="77">
        <f t="shared" si="1"/>
        <v>8</v>
      </c>
      <c r="CJ17" s="77">
        <f t="shared" si="1"/>
        <v>0</v>
      </c>
      <c r="CK17" s="77">
        <f t="shared" si="1"/>
        <v>0</v>
      </c>
      <c r="CL17" s="77">
        <f t="shared" si="1"/>
        <v>3.12</v>
      </c>
      <c r="CM17" s="77">
        <f t="shared" si="1"/>
        <v>0</v>
      </c>
      <c r="CN17" s="77">
        <f t="shared" si="1"/>
        <v>0</v>
      </c>
      <c r="CO17" s="77">
        <f t="shared" si="1"/>
        <v>7.4399999999999995</v>
      </c>
      <c r="CP17" s="77">
        <f t="shared" si="1"/>
        <v>2.5</v>
      </c>
      <c r="CQ17" s="77">
        <f t="shared" si="1"/>
        <v>3.548</v>
      </c>
      <c r="CR17" s="77">
        <f t="shared" si="1"/>
        <v>3.2919999999999998</v>
      </c>
      <c r="CS17" s="77">
        <f t="shared" si="1"/>
        <v>4.3310000000000004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640.29999999999995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5.2</v>
      </c>
      <c r="C20" s="88">
        <v>2.4</v>
      </c>
      <c r="D20" s="88">
        <v>0.6</v>
      </c>
      <c r="E20" s="88"/>
      <c r="F20" s="88"/>
      <c r="G20" s="88">
        <v>0.8</v>
      </c>
      <c r="H20" s="88">
        <v>2.6</v>
      </c>
      <c r="I20" s="88">
        <v>2.6</v>
      </c>
      <c r="J20" s="88">
        <v>2.6</v>
      </c>
      <c r="K20" s="88">
        <v>2.6</v>
      </c>
      <c r="L20" s="88">
        <v>2.6</v>
      </c>
      <c r="M20" s="88">
        <v>2.4</v>
      </c>
      <c r="N20" s="88">
        <v>2.4</v>
      </c>
      <c r="O20" s="88">
        <v>2.2000000000000002</v>
      </c>
      <c r="P20" s="88">
        <v>2.4</v>
      </c>
      <c r="Q20" s="88">
        <v>2.4</v>
      </c>
      <c r="R20" s="88">
        <v>2.2000000000000002</v>
      </c>
      <c r="S20" s="88">
        <v>2.2000000000000002</v>
      </c>
      <c r="T20" s="88">
        <v>2.4</v>
      </c>
      <c r="U20" s="88">
        <v>2.4</v>
      </c>
      <c r="V20" s="88">
        <v>2.4</v>
      </c>
      <c r="W20" s="88">
        <v>2.6</v>
      </c>
      <c r="X20" s="88">
        <v>2.6</v>
      </c>
      <c r="Y20" s="88">
        <v>2.6</v>
      </c>
      <c r="Z20" s="88">
        <v>2.4</v>
      </c>
      <c r="AA20" s="88">
        <v>2.4</v>
      </c>
      <c r="AB20" s="88">
        <v>2</v>
      </c>
      <c r="AC20" s="88">
        <v>2</v>
      </c>
      <c r="AD20" s="88">
        <v>2.2000000000000002</v>
      </c>
      <c r="AE20" s="88">
        <v>2</v>
      </c>
      <c r="AF20" s="88">
        <v>1</v>
      </c>
      <c r="AG20" s="88"/>
      <c r="AH20" s="88">
        <v>0.8</v>
      </c>
      <c r="AI20" s="88">
        <v>0.8</v>
      </c>
      <c r="AJ20" s="88">
        <v>1.2</v>
      </c>
      <c r="AK20" s="88">
        <v>1.2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1.4</v>
      </c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>
        <v>4.8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19.350000000000001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15</v>
      </c>
      <c r="BE21" s="94">
        <v>15</v>
      </c>
      <c r="BF21" s="94">
        <v>0.3</v>
      </c>
      <c r="BG21" s="94"/>
      <c r="BH21" s="94"/>
      <c r="BI21" s="94"/>
      <c r="BJ21" s="94"/>
      <c r="BK21" s="94"/>
      <c r="BL21" s="94"/>
      <c r="BM21" s="94">
        <v>10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3</v>
      </c>
      <c r="BY21" s="94">
        <v>15</v>
      </c>
      <c r="BZ21" s="94"/>
      <c r="CA21" s="94"/>
      <c r="CB21" s="94"/>
      <c r="CC21" s="94"/>
      <c r="CD21" s="94">
        <v>10</v>
      </c>
      <c r="CE21" s="94">
        <v>15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20.824999999999999</v>
      </c>
    </row>
    <row r="22" spans="1:102" ht="24.95" customHeight="1" x14ac:dyDescent="0.2">
      <c r="A22" s="92" t="s">
        <v>18</v>
      </c>
      <c r="B22" s="98">
        <v>6.4240000000000004</v>
      </c>
      <c r="C22" s="99"/>
      <c r="D22" s="99">
        <v>0.21199999999999999</v>
      </c>
      <c r="E22" s="99"/>
      <c r="F22" s="99"/>
      <c r="G22" s="99">
        <v>8.9999999999999993E-3</v>
      </c>
      <c r="H22" s="99">
        <v>0.80700000000000005</v>
      </c>
      <c r="I22" s="99"/>
      <c r="J22" s="99"/>
      <c r="K22" s="99"/>
      <c r="L22" s="99">
        <v>2.11</v>
      </c>
      <c r="M22" s="99"/>
      <c r="N22" s="99">
        <v>0.51900000000000002</v>
      </c>
      <c r="O22" s="99"/>
      <c r="P22" s="99"/>
      <c r="Q22" s="99"/>
      <c r="R22" s="99"/>
      <c r="S22" s="99"/>
      <c r="T22" s="99"/>
      <c r="U22" s="99"/>
      <c r="V22" s="99">
        <v>5.8109999999999999</v>
      </c>
      <c r="W22" s="99">
        <v>6.1660000000000004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>
        <v>2.4</v>
      </c>
      <c r="AN22" s="99">
        <v>2</v>
      </c>
      <c r="AO22" s="99">
        <v>2</v>
      </c>
      <c r="AP22" s="99">
        <v>6.4990000000000006</v>
      </c>
      <c r="AQ22" s="99">
        <v>3.6289999999999996</v>
      </c>
      <c r="AR22" s="99">
        <v>1.2</v>
      </c>
      <c r="AS22" s="99">
        <v>1.2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0.02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8.0000000000000002E-3</v>
      </c>
      <c r="CD22" s="99">
        <v>2.8000000000000001E-2</v>
      </c>
      <c r="CE22" s="99"/>
      <c r="CF22" s="99"/>
      <c r="CG22" s="99"/>
      <c r="CH22" s="99">
        <v>5.42</v>
      </c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11.615500000000003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>
        <v>0.1</v>
      </c>
      <c r="AX23" s="99"/>
      <c r="AY23" s="99">
        <v>0.1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0.05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11.624000000000001</v>
      </c>
      <c r="C27" s="107">
        <f t="shared" si="2"/>
        <v>2.4</v>
      </c>
      <c r="D27" s="107">
        <f t="shared" si="2"/>
        <v>0.81199999999999994</v>
      </c>
      <c r="E27" s="107">
        <f t="shared" si="2"/>
        <v>0</v>
      </c>
      <c r="F27" s="107">
        <f t="shared" si="2"/>
        <v>0</v>
      </c>
      <c r="G27" s="107">
        <f t="shared" si="2"/>
        <v>0.80900000000000005</v>
      </c>
      <c r="H27" s="107">
        <f t="shared" si="2"/>
        <v>3.407</v>
      </c>
      <c r="I27" s="107">
        <f t="shared" si="2"/>
        <v>2.6</v>
      </c>
      <c r="J27" s="107">
        <f t="shared" si="2"/>
        <v>2.6</v>
      </c>
      <c r="K27" s="107">
        <f t="shared" si="2"/>
        <v>2.6</v>
      </c>
      <c r="L27" s="107">
        <f t="shared" si="2"/>
        <v>4.71</v>
      </c>
      <c r="M27" s="107">
        <f t="shared" si="2"/>
        <v>2.4</v>
      </c>
      <c r="N27" s="107">
        <f t="shared" si="2"/>
        <v>2.919</v>
      </c>
      <c r="O27" s="107">
        <f t="shared" si="2"/>
        <v>2.2000000000000002</v>
      </c>
      <c r="P27" s="107">
        <f t="shared" si="2"/>
        <v>2.4</v>
      </c>
      <c r="Q27" s="107">
        <f>SUM(Q20:Q26)</f>
        <v>2.4</v>
      </c>
      <c r="R27" s="107">
        <f t="shared" ref="R27:CC27" si="3">SUM(R20:R26)</f>
        <v>2.2000000000000002</v>
      </c>
      <c r="S27" s="107">
        <f t="shared" si="3"/>
        <v>2.2000000000000002</v>
      </c>
      <c r="T27" s="107">
        <f t="shared" si="3"/>
        <v>2.4</v>
      </c>
      <c r="U27" s="107">
        <f t="shared" si="3"/>
        <v>2.4</v>
      </c>
      <c r="V27" s="107">
        <f t="shared" si="3"/>
        <v>8.2110000000000003</v>
      </c>
      <c r="W27" s="107">
        <f t="shared" si="3"/>
        <v>8.766</v>
      </c>
      <c r="X27" s="107">
        <f t="shared" si="3"/>
        <v>2.6</v>
      </c>
      <c r="Y27" s="107">
        <f t="shared" si="3"/>
        <v>2.6</v>
      </c>
      <c r="Z27" s="107">
        <f t="shared" si="3"/>
        <v>2.4</v>
      </c>
      <c r="AA27" s="107">
        <f t="shared" si="3"/>
        <v>2.4</v>
      </c>
      <c r="AB27" s="107">
        <f t="shared" si="3"/>
        <v>2</v>
      </c>
      <c r="AC27" s="107">
        <f t="shared" si="3"/>
        <v>2</v>
      </c>
      <c r="AD27" s="107">
        <f t="shared" si="3"/>
        <v>2.2000000000000002</v>
      </c>
      <c r="AE27" s="107">
        <f t="shared" si="3"/>
        <v>2</v>
      </c>
      <c r="AF27" s="107">
        <f t="shared" si="3"/>
        <v>1</v>
      </c>
      <c r="AG27" s="107">
        <f t="shared" si="3"/>
        <v>0</v>
      </c>
      <c r="AH27" s="107">
        <f t="shared" si="3"/>
        <v>0.8</v>
      </c>
      <c r="AI27" s="107">
        <f t="shared" si="3"/>
        <v>0.8</v>
      </c>
      <c r="AJ27" s="107">
        <f t="shared" si="3"/>
        <v>1.2</v>
      </c>
      <c r="AK27" s="107">
        <f t="shared" si="3"/>
        <v>1.2</v>
      </c>
      <c r="AL27" s="107">
        <f t="shared" si="3"/>
        <v>0</v>
      </c>
      <c r="AM27" s="107">
        <f t="shared" si="3"/>
        <v>2.4</v>
      </c>
      <c r="AN27" s="107">
        <f t="shared" si="3"/>
        <v>2</v>
      </c>
      <c r="AO27" s="107">
        <f t="shared" si="3"/>
        <v>2</v>
      </c>
      <c r="AP27" s="107">
        <f t="shared" si="3"/>
        <v>6.4990000000000006</v>
      </c>
      <c r="AQ27" s="107">
        <f t="shared" si="3"/>
        <v>3.6289999999999996</v>
      </c>
      <c r="AR27" s="107">
        <f t="shared" si="3"/>
        <v>1.2</v>
      </c>
      <c r="AS27" s="107">
        <f t="shared" si="3"/>
        <v>1.2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0.1</v>
      </c>
      <c r="AX27" s="107">
        <f t="shared" si="3"/>
        <v>1.4</v>
      </c>
      <c r="AY27" s="107">
        <f t="shared" si="3"/>
        <v>0.1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15</v>
      </c>
      <c r="BE27" s="107">
        <f t="shared" si="3"/>
        <v>15</v>
      </c>
      <c r="BF27" s="107">
        <f t="shared" si="3"/>
        <v>0.3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10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0.02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4.8</v>
      </c>
      <c r="BV27" s="107">
        <f t="shared" si="3"/>
        <v>0</v>
      </c>
      <c r="BW27" s="107">
        <f t="shared" si="3"/>
        <v>0</v>
      </c>
      <c r="BX27" s="107">
        <f t="shared" si="3"/>
        <v>3</v>
      </c>
      <c r="BY27" s="107">
        <f t="shared" si="3"/>
        <v>15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8.0000000000000002E-3</v>
      </c>
      <c r="CD27" s="107">
        <f t="shared" ref="CD27:CW27" si="4">SUM(CD20:CD26)</f>
        <v>10.028</v>
      </c>
      <c r="CE27" s="107">
        <f t="shared" si="4"/>
        <v>15</v>
      </c>
      <c r="CF27" s="107">
        <f t="shared" si="4"/>
        <v>0</v>
      </c>
      <c r="CG27" s="107">
        <f t="shared" si="4"/>
        <v>0</v>
      </c>
      <c r="CH27" s="107">
        <f t="shared" si="4"/>
        <v>5.42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51.840499999999999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42.186</v>
      </c>
      <c r="C31" s="94">
        <v>29.13</v>
      </c>
      <c r="D31" s="94">
        <v>28.013000000000002</v>
      </c>
      <c r="E31" s="94">
        <v>27.085999999999999</v>
      </c>
      <c r="F31" s="94">
        <v>26.315000000000001</v>
      </c>
      <c r="G31" s="94">
        <v>0.81599999999999995</v>
      </c>
      <c r="H31" s="94">
        <v>16.274000000000001</v>
      </c>
      <c r="I31" s="94">
        <v>27.834</v>
      </c>
      <c r="J31" s="94">
        <v>24.553000000000001</v>
      </c>
      <c r="K31" s="94">
        <v>27.702000000000002</v>
      </c>
      <c r="L31" s="94">
        <v>18.71</v>
      </c>
      <c r="M31" s="94">
        <v>2.4</v>
      </c>
      <c r="N31" s="94">
        <v>4.7450000000000001</v>
      </c>
      <c r="O31" s="94">
        <v>34.999000000000002</v>
      </c>
      <c r="P31" s="94">
        <v>22.574999999999999</v>
      </c>
      <c r="Q31" s="94">
        <v>2.4</v>
      </c>
      <c r="R31" s="94">
        <v>7.218</v>
      </c>
      <c r="S31" s="94">
        <v>21.401</v>
      </c>
      <c r="T31" s="94">
        <v>8.4649999999999999</v>
      </c>
      <c r="U31" s="94">
        <v>7.2480000000000002</v>
      </c>
      <c r="V31" s="94">
        <v>20.03</v>
      </c>
      <c r="W31" s="94">
        <v>22.567</v>
      </c>
      <c r="X31" s="94">
        <v>3.911</v>
      </c>
      <c r="Y31" s="94">
        <v>3.4689999999999999</v>
      </c>
      <c r="Z31" s="94">
        <v>23.704999999999998</v>
      </c>
      <c r="AA31" s="94">
        <v>28.518999999999998</v>
      </c>
      <c r="AB31" s="94">
        <v>2.6320000000000001</v>
      </c>
      <c r="AC31" s="94">
        <v>3.7320000000000002</v>
      </c>
      <c r="AD31" s="94">
        <v>3.5960000000000001</v>
      </c>
      <c r="AE31" s="94">
        <v>2.4849999999999999</v>
      </c>
      <c r="AF31" s="94">
        <v>1.728</v>
      </c>
      <c r="AG31" s="94">
        <v>1.802</v>
      </c>
      <c r="AH31" s="94">
        <v>57.36</v>
      </c>
      <c r="AI31" s="94">
        <v>24.164999999999999</v>
      </c>
      <c r="AJ31" s="94">
        <v>38.072000000000003</v>
      </c>
      <c r="AK31" s="94">
        <v>1.2</v>
      </c>
      <c r="AL31" s="94">
        <v>38.704000000000001</v>
      </c>
      <c r="AM31" s="94">
        <v>45.390999999999998</v>
      </c>
      <c r="AN31" s="94">
        <v>34.228000000000002</v>
      </c>
      <c r="AO31" s="94">
        <v>27.158000000000001</v>
      </c>
      <c r="AP31" s="94">
        <v>52.878999999999998</v>
      </c>
      <c r="AQ31" s="94">
        <v>56.015999999999998</v>
      </c>
      <c r="AR31" s="94">
        <v>60.991</v>
      </c>
      <c r="AS31" s="94">
        <v>79.626999999999995</v>
      </c>
      <c r="AT31" s="94">
        <v>64.271000000000001</v>
      </c>
      <c r="AU31" s="94">
        <v>80.84</v>
      </c>
      <c r="AV31" s="94">
        <v>88.745999999999995</v>
      </c>
      <c r="AW31" s="94">
        <v>87.620999999999995</v>
      </c>
      <c r="AX31" s="94">
        <v>82.081000000000003</v>
      </c>
      <c r="AY31" s="94">
        <v>97.706000000000003</v>
      </c>
      <c r="AZ31" s="94">
        <v>83.322000000000003</v>
      </c>
      <c r="BA31" s="94">
        <v>94.412999999999997</v>
      </c>
      <c r="BB31" s="94">
        <v>102.101</v>
      </c>
      <c r="BC31" s="94">
        <v>97.438000000000002</v>
      </c>
      <c r="BD31" s="94">
        <v>124.9</v>
      </c>
      <c r="BE31" s="94">
        <v>105.542</v>
      </c>
      <c r="BF31" s="94">
        <v>75.290999999999997</v>
      </c>
      <c r="BG31" s="94">
        <v>90.388999999999996</v>
      </c>
      <c r="BH31" s="94">
        <v>83.983999999999995</v>
      </c>
      <c r="BI31" s="94">
        <v>76.272000000000006</v>
      </c>
      <c r="BJ31" s="94">
        <v>10.295999999999999</v>
      </c>
      <c r="BK31" s="94">
        <v>28.323</v>
      </c>
      <c r="BL31" s="94">
        <v>31.922999999999998</v>
      </c>
      <c r="BM31" s="94">
        <v>70.055000000000007</v>
      </c>
      <c r="BN31" s="94">
        <v>9.1999999999999998E-2</v>
      </c>
      <c r="BO31" s="94">
        <v>25.048999999999999</v>
      </c>
      <c r="BP31" s="94">
        <v>6.2850000000000001</v>
      </c>
      <c r="BQ31" s="94">
        <v>5.57</v>
      </c>
      <c r="BR31" s="94">
        <v>13.071999999999999</v>
      </c>
      <c r="BS31" s="94">
        <v>9.0579999999999998</v>
      </c>
      <c r="BT31" s="94">
        <v>13.042999999999999</v>
      </c>
      <c r="BU31" s="94">
        <v>8.0640000000000001</v>
      </c>
      <c r="BV31" s="94">
        <v>4.0999999999999996</v>
      </c>
      <c r="BW31" s="94">
        <v>4.0069999999999997</v>
      </c>
      <c r="BX31" s="94">
        <v>7</v>
      </c>
      <c r="BY31" s="94">
        <v>18</v>
      </c>
      <c r="BZ31" s="94"/>
      <c r="CA31" s="94">
        <v>8.0000000000000002E-3</v>
      </c>
      <c r="CB31" s="94">
        <v>2.5000000000000001E-2</v>
      </c>
      <c r="CC31" s="94">
        <v>5.0999999999999997E-2</v>
      </c>
      <c r="CD31" s="94">
        <v>10.071999999999999</v>
      </c>
      <c r="CE31" s="94">
        <v>15.025</v>
      </c>
      <c r="CF31" s="94">
        <v>8.9999999999999993E-3</v>
      </c>
      <c r="CG31" s="94"/>
      <c r="CH31" s="94">
        <v>8.25</v>
      </c>
      <c r="CI31" s="94">
        <v>8</v>
      </c>
      <c r="CJ31" s="94"/>
      <c r="CK31" s="94"/>
      <c r="CL31" s="94">
        <v>3.12</v>
      </c>
      <c r="CM31" s="94"/>
      <c r="CN31" s="94"/>
      <c r="CO31" s="94">
        <v>7.44</v>
      </c>
      <c r="CP31" s="94">
        <v>2.5</v>
      </c>
      <c r="CQ31" s="94">
        <v>3.548</v>
      </c>
      <c r="CR31" s="94">
        <v>3.2919999999999998</v>
      </c>
      <c r="CS31" s="94">
        <v>4.3310000000000004</v>
      </c>
      <c r="CT31" s="95"/>
      <c r="CU31" s="95"/>
      <c r="CV31" s="95"/>
      <c r="CW31" s="96"/>
      <c r="CX31" s="97">
        <f t="array" ref="CX31">SUMPRODUCT(B31:CW31*0.25)</f>
        <v>692.14049999999986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42.186</v>
      </c>
      <c r="C33" s="77">
        <f t="shared" ref="C33:BN33" si="5">SUM(C30:C32)</f>
        <v>29.13</v>
      </c>
      <c r="D33" s="77">
        <f t="shared" si="5"/>
        <v>28.013000000000002</v>
      </c>
      <c r="E33" s="77">
        <f t="shared" si="5"/>
        <v>27.085999999999999</v>
      </c>
      <c r="F33" s="77">
        <f t="shared" si="5"/>
        <v>26.315000000000001</v>
      </c>
      <c r="G33" s="77">
        <f t="shared" si="5"/>
        <v>0.81599999999999995</v>
      </c>
      <c r="H33" s="77">
        <f t="shared" si="5"/>
        <v>16.274000000000001</v>
      </c>
      <c r="I33" s="77">
        <f t="shared" si="5"/>
        <v>27.834</v>
      </c>
      <c r="J33" s="77">
        <f t="shared" si="5"/>
        <v>24.553000000000001</v>
      </c>
      <c r="K33" s="77">
        <f t="shared" si="5"/>
        <v>27.702000000000002</v>
      </c>
      <c r="L33" s="77">
        <f t="shared" si="5"/>
        <v>18.71</v>
      </c>
      <c r="M33" s="77">
        <f t="shared" si="5"/>
        <v>2.4</v>
      </c>
      <c r="N33" s="77">
        <f t="shared" si="5"/>
        <v>4.7450000000000001</v>
      </c>
      <c r="O33" s="77">
        <f t="shared" si="5"/>
        <v>34.999000000000002</v>
      </c>
      <c r="P33" s="77">
        <f t="shared" si="5"/>
        <v>22.574999999999999</v>
      </c>
      <c r="Q33" s="77">
        <f t="shared" si="5"/>
        <v>2.4</v>
      </c>
      <c r="R33" s="77">
        <f t="shared" si="5"/>
        <v>7.218</v>
      </c>
      <c r="S33" s="77">
        <f t="shared" si="5"/>
        <v>21.401</v>
      </c>
      <c r="T33" s="77">
        <f t="shared" si="5"/>
        <v>8.4649999999999999</v>
      </c>
      <c r="U33" s="77">
        <f t="shared" si="5"/>
        <v>7.2480000000000002</v>
      </c>
      <c r="V33" s="77">
        <f t="shared" si="5"/>
        <v>20.03</v>
      </c>
      <c r="W33" s="77">
        <f t="shared" si="5"/>
        <v>22.567</v>
      </c>
      <c r="X33" s="77">
        <f t="shared" si="5"/>
        <v>3.911</v>
      </c>
      <c r="Y33" s="77">
        <f t="shared" si="5"/>
        <v>3.4689999999999999</v>
      </c>
      <c r="Z33" s="77">
        <f t="shared" si="5"/>
        <v>23.704999999999998</v>
      </c>
      <c r="AA33" s="77">
        <f t="shared" si="5"/>
        <v>28.518999999999998</v>
      </c>
      <c r="AB33" s="77">
        <f t="shared" si="5"/>
        <v>2.6320000000000001</v>
      </c>
      <c r="AC33" s="77">
        <f t="shared" si="5"/>
        <v>3.7320000000000002</v>
      </c>
      <c r="AD33" s="77">
        <f t="shared" si="5"/>
        <v>3.5960000000000001</v>
      </c>
      <c r="AE33" s="77">
        <f t="shared" si="5"/>
        <v>2.4849999999999999</v>
      </c>
      <c r="AF33" s="77">
        <f t="shared" si="5"/>
        <v>1.728</v>
      </c>
      <c r="AG33" s="77">
        <f t="shared" si="5"/>
        <v>1.802</v>
      </c>
      <c r="AH33" s="77">
        <f t="shared" si="5"/>
        <v>57.36</v>
      </c>
      <c r="AI33" s="77">
        <f t="shared" si="5"/>
        <v>24.164999999999999</v>
      </c>
      <c r="AJ33" s="77">
        <f t="shared" si="5"/>
        <v>38.072000000000003</v>
      </c>
      <c r="AK33" s="77">
        <f t="shared" si="5"/>
        <v>1.2</v>
      </c>
      <c r="AL33" s="77">
        <f t="shared" si="5"/>
        <v>38.704000000000001</v>
      </c>
      <c r="AM33" s="77">
        <f t="shared" si="5"/>
        <v>45.390999999999998</v>
      </c>
      <c r="AN33" s="77">
        <f t="shared" si="5"/>
        <v>34.228000000000002</v>
      </c>
      <c r="AO33" s="77">
        <f t="shared" si="5"/>
        <v>27.158000000000001</v>
      </c>
      <c r="AP33" s="77">
        <f t="shared" si="5"/>
        <v>52.878999999999998</v>
      </c>
      <c r="AQ33" s="77">
        <f t="shared" si="5"/>
        <v>56.015999999999998</v>
      </c>
      <c r="AR33" s="77">
        <f t="shared" si="5"/>
        <v>60.991</v>
      </c>
      <c r="AS33" s="77">
        <f t="shared" si="5"/>
        <v>79.626999999999995</v>
      </c>
      <c r="AT33" s="77">
        <f t="shared" si="5"/>
        <v>64.271000000000001</v>
      </c>
      <c r="AU33" s="77">
        <f t="shared" si="5"/>
        <v>80.84</v>
      </c>
      <c r="AV33" s="77">
        <f t="shared" si="5"/>
        <v>88.745999999999995</v>
      </c>
      <c r="AW33" s="77">
        <f t="shared" si="5"/>
        <v>87.620999999999995</v>
      </c>
      <c r="AX33" s="77">
        <f t="shared" si="5"/>
        <v>82.081000000000003</v>
      </c>
      <c r="AY33" s="77">
        <f t="shared" si="5"/>
        <v>97.706000000000003</v>
      </c>
      <c r="AZ33" s="77">
        <f t="shared" si="5"/>
        <v>83.322000000000003</v>
      </c>
      <c r="BA33" s="77">
        <f t="shared" si="5"/>
        <v>94.412999999999997</v>
      </c>
      <c r="BB33" s="77">
        <f t="shared" si="5"/>
        <v>102.101</v>
      </c>
      <c r="BC33" s="77">
        <f t="shared" si="5"/>
        <v>97.438000000000002</v>
      </c>
      <c r="BD33" s="77">
        <f t="shared" si="5"/>
        <v>124.9</v>
      </c>
      <c r="BE33" s="77">
        <f t="shared" si="5"/>
        <v>105.542</v>
      </c>
      <c r="BF33" s="77">
        <f t="shared" si="5"/>
        <v>75.290999999999997</v>
      </c>
      <c r="BG33" s="77">
        <f t="shared" si="5"/>
        <v>90.388999999999996</v>
      </c>
      <c r="BH33" s="77">
        <f t="shared" si="5"/>
        <v>83.983999999999995</v>
      </c>
      <c r="BI33" s="77">
        <f t="shared" si="5"/>
        <v>76.272000000000006</v>
      </c>
      <c r="BJ33" s="77">
        <f t="shared" si="5"/>
        <v>10.295999999999999</v>
      </c>
      <c r="BK33" s="77">
        <f t="shared" si="5"/>
        <v>28.323</v>
      </c>
      <c r="BL33" s="77">
        <f t="shared" si="5"/>
        <v>31.922999999999998</v>
      </c>
      <c r="BM33" s="77">
        <f t="shared" si="5"/>
        <v>70.055000000000007</v>
      </c>
      <c r="BN33" s="77">
        <f t="shared" si="5"/>
        <v>9.1999999999999998E-2</v>
      </c>
      <c r="BO33" s="77">
        <f t="shared" ref="BO33:CW33" si="6">SUM(BO30:BO32)</f>
        <v>25.048999999999999</v>
      </c>
      <c r="BP33" s="77">
        <f t="shared" si="6"/>
        <v>6.2850000000000001</v>
      </c>
      <c r="BQ33" s="77">
        <f t="shared" si="6"/>
        <v>5.57</v>
      </c>
      <c r="BR33" s="77">
        <f t="shared" si="6"/>
        <v>13.071999999999999</v>
      </c>
      <c r="BS33" s="77">
        <f t="shared" si="6"/>
        <v>9.0579999999999998</v>
      </c>
      <c r="BT33" s="77">
        <f t="shared" si="6"/>
        <v>13.042999999999999</v>
      </c>
      <c r="BU33" s="77">
        <f t="shared" si="6"/>
        <v>8.0640000000000001</v>
      </c>
      <c r="BV33" s="77">
        <f t="shared" si="6"/>
        <v>4.0999999999999996</v>
      </c>
      <c r="BW33" s="77">
        <f t="shared" si="6"/>
        <v>4.0069999999999997</v>
      </c>
      <c r="BX33" s="77">
        <f t="shared" si="6"/>
        <v>7</v>
      </c>
      <c r="BY33" s="77">
        <f t="shared" si="6"/>
        <v>18</v>
      </c>
      <c r="BZ33" s="77">
        <f t="shared" si="6"/>
        <v>0</v>
      </c>
      <c r="CA33" s="77">
        <f t="shared" si="6"/>
        <v>8.0000000000000002E-3</v>
      </c>
      <c r="CB33" s="77">
        <f t="shared" si="6"/>
        <v>2.5000000000000001E-2</v>
      </c>
      <c r="CC33" s="77">
        <f t="shared" si="6"/>
        <v>5.0999999999999997E-2</v>
      </c>
      <c r="CD33" s="77">
        <f t="shared" si="6"/>
        <v>10.071999999999999</v>
      </c>
      <c r="CE33" s="77">
        <f t="shared" si="6"/>
        <v>15.025</v>
      </c>
      <c r="CF33" s="77">
        <f t="shared" si="6"/>
        <v>8.9999999999999993E-3</v>
      </c>
      <c r="CG33" s="77">
        <f t="shared" si="6"/>
        <v>0</v>
      </c>
      <c r="CH33" s="77">
        <f t="shared" si="6"/>
        <v>8.25</v>
      </c>
      <c r="CI33" s="77">
        <f t="shared" si="6"/>
        <v>8</v>
      </c>
      <c r="CJ33" s="77">
        <f t="shared" si="6"/>
        <v>0</v>
      </c>
      <c r="CK33" s="77">
        <f t="shared" si="6"/>
        <v>0</v>
      </c>
      <c r="CL33" s="77">
        <f t="shared" si="6"/>
        <v>3.12</v>
      </c>
      <c r="CM33" s="77">
        <f t="shared" si="6"/>
        <v>0</v>
      </c>
      <c r="CN33" s="77">
        <f t="shared" si="6"/>
        <v>0</v>
      </c>
      <c r="CO33" s="77">
        <f t="shared" si="6"/>
        <v>7.44</v>
      </c>
      <c r="CP33" s="77">
        <f t="shared" si="6"/>
        <v>2.5</v>
      </c>
      <c r="CQ33" s="77">
        <f t="shared" si="6"/>
        <v>3.548</v>
      </c>
      <c r="CR33" s="77">
        <f t="shared" si="6"/>
        <v>3.2919999999999998</v>
      </c>
      <c r="CS33" s="77">
        <f t="shared" si="6"/>
        <v>4.3310000000000004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692.14049999999986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>
        <v>21.5</v>
      </c>
      <c r="H38" s="120">
        <v>7</v>
      </c>
      <c r="I38" s="120"/>
      <c r="J38" s="120"/>
      <c r="K38" s="120"/>
      <c r="L38" s="120"/>
      <c r="M38" s="120">
        <v>16.600000000000001</v>
      </c>
      <c r="N38" s="120">
        <v>10.7</v>
      </c>
      <c r="O38" s="120"/>
      <c r="P38" s="120"/>
      <c r="Q38" s="120">
        <v>21.4</v>
      </c>
      <c r="R38" s="120">
        <v>16.5</v>
      </c>
      <c r="S38" s="120">
        <v>0.7</v>
      </c>
      <c r="T38" s="120">
        <v>27.3</v>
      </c>
      <c r="U38" s="120">
        <v>26.3</v>
      </c>
      <c r="V38" s="120">
        <v>22.6</v>
      </c>
      <c r="W38" s="120">
        <v>22.2</v>
      </c>
      <c r="X38" s="120">
        <v>25.7</v>
      </c>
      <c r="Y38" s="120">
        <v>46.7</v>
      </c>
      <c r="Z38" s="120"/>
      <c r="AA38" s="120">
        <v>15</v>
      </c>
      <c r="AB38" s="120">
        <v>61.3</v>
      </c>
      <c r="AC38" s="120">
        <v>58.6</v>
      </c>
      <c r="AD38" s="120">
        <v>52.8</v>
      </c>
      <c r="AE38" s="120">
        <v>73.7</v>
      </c>
      <c r="AF38" s="120">
        <v>82.4</v>
      </c>
      <c r="AG38" s="120">
        <v>39.5</v>
      </c>
      <c r="AH38" s="120">
        <v>41.4</v>
      </c>
      <c r="AI38" s="120">
        <v>56.1</v>
      </c>
      <c r="AJ38" s="120"/>
      <c r="AK38" s="120">
        <v>28.2</v>
      </c>
      <c r="AL38" s="120"/>
      <c r="AM38" s="120"/>
      <c r="AN38" s="120"/>
      <c r="AO38" s="120">
        <v>11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45.4</v>
      </c>
      <c r="BI38" s="120">
        <v>13.7</v>
      </c>
      <c r="BJ38" s="120">
        <v>78.099999999999994</v>
      </c>
      <c r="BK38" s="120">
        <v>116.9</v>
      </c>
      <c r="BL38" s="120">
        <v>62.8</v>
      </c>
      <c r="BM38" s="120">
        <v>62.7</v>
      </c>
      <c r="BN38" s="120">
        <v>81.599999999999994</v>
      </c>
      <c r="BO38" s="120">
        <v>5</v>
      </c>
      <c r="BP38" s="120"/>
      <c r="BQ38" s="120"/>
      <c r="BR38" s="120">
        <v>31.5</v>
      </c>
      <c r="BS38" s="120">
        <v>195.6</v>
      </c>
      <c r="BT38" s="120">
        <v>102.5</v>
      </c>
      <c r="BU38" s="120">
        <v>10.7</v>
      </c>
      <c r="BV38" s="120">
        <v>8.9</v>
      </c>
      <c r="BW38" s="120">
        <v>80.5</v>
      </c>
      <c r="BX38" s="120">
        <v>77.099999999999994</v>
      </c>
      <c r="BY38" s="120">
        <v>68.7</v>
      </c>
      <c r="BZ38" s="120">
        <v>75.400000000000006</v>
      </c>
      <c r="CA38" s="120">
        <v>87.5</v>
      </c>
      <c r="CB38" s="120">
        <v>91.1</v>
      </c>
      <c r="CC38" s="120">
        <v>84.9</v>
      </c>
      <c r="CD38" s="120">
        <v>71.900000000000006</v>
      </c>
      <c r="CE38" s="120">
        <v>73.2</v>
      </c>
      <c r="CF38" s="120">
        <v>92.5</v>
      </c>
      <c r="CG38" s="120">
        <v>89.8</v>
      </c>
      <c r="CH38" s="120"/>
      <c r="CI38" s="120">
        <v>53.7</v>
      </c>
      <c r="CJ38" s="120">
        <v>37.6</v>
      </c>
      <c r="CK38" s="120">
        <v>3.6</v>
      </c>
      <c r="CL38" s="120">
        <v>20.6</v>
      </c>
      <c r="CM38" s="120">
        <v>85.6</v>
      </c>
      <c r="CN38" s="120">
        <v>56.5</v>
      </c>
      <c r="CO38" s="120">
        <v>5.7</v>
      </c>
      <c r="CP38" s="120">
        <v>4.5999999999999996</v>
      </c>
      <c r="CQ38" s="120">
        <v>19.8</v>
      </c>
      <c r="CR38" s="120">
        <v>19.600000000000001</v>
      </c>
      <c r="CS38" s="120">
        <v>14.3</v>
      </c>
      <c r="CT38" s="122"/>
      <c r="CU38" s="122"/>
      <c r="CV38" s="122"/>
      <c r="CW38" s="121"/>
      <c r="CX38" s="97">
        <f t="array" ref="CX38">SUMPRODUCT(B38:CW38*0.25)</f>
        <v>703.69999999999993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21.5</v>
      </c>
      <c r="H41" s="107">
        <f t="shared" si="7"/>
        <v>7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16.600000000000001</v>
      </c>
      <c r="N41" s="107">
        <f t="shared" si="7"/>
        <v>10.7</v>
      </c>
      <c r="O41" s="107">
        <f t="shared" si="7"/>
        <v>0</v>
      </c>
      <c r="P41" s="107">
        <f t="shared" si="7"/>
        <v>0</v>
      </c>
      <c r="Q41" s="107">
        <f t="shared" si="7"/>
        <v>21.4</v>
      </c>
      <c r="R41" s="107">
        <f t="shared" si="7"/>
        <v>16.5</v>
      </c>
      <c r="S41" s="107">
        <f t="shared" si="7"/>
        <v>0.7</v>
      </c>
      <c r="T41" s="107">
        <f t="shared" si="7"/>
        <v>27.3</v>
      </c>
      <c r="U41" s="107">
        <f t="shared" si="7"/>
        <v>26.3</v>
      </c>
      <c r="V41" s="107">
        <f t="shared" si="7"/>
        <v>22.6</v>
      </c>
      <c r="W41" s="107">
        <f t="shared" si="7"/>
        <v>22.2</v>
      </c>
      <c r="X41" s="107">
        <f t="shared" si="7"/>
        <v>25.7</v>
      </c>
      <c r="Y41" s="107">
        <f t="shared" si="7"/>
        <v>46.7</v>
      </c>
      <c r="Z41" s="107">
        <f t="shared" si="7"/>
        <v>0</v>
      </c>
      <c r="AA41" s="107">
        <f t="shared" si="7"/>
        <v>15</v>
      </c>
      <c r="AB41" s="107">
        <f t="shared" si="7"/>
        <v>61.3</v>
      </c>
      <c r="AC41" s="107">
        <f t="shared" si="7"/>
        <v>58.6</v>
      </c>
      <c r="AD41" s="107">
        <f t="shared" si="7"/>
        <v>52.8</v>
      </c>
      <c r="AE41" s="107">
        <f t="shared" si="7"/>
        <v>73.7</v>
      </c>
      <c r="AF41" s="107">
        <f t="shared" si="7"/>
        <v>82.4</v>
      </c>
      <c r="AG41" s="107">
        <f t="shared" si="7"/>
        <v>39.5</v>
      </c>
      <c r="AH41" s="107">
        <f t="shared" si="7"/>
        <v>41.4</v>
      </c>
      <c r="AI41" s="107">
        <f t="shared" si="7"/>
        <v>56.1</v>
      </c>
      <c r="AJ41" s="107">
        <f t="shared" si="7"/>
        <v>0</v>
      </c>
      <c r="AK41" s="107">
        <f t="shared" si="7"/>
        <v>28.2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11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45.4</v>
      </c>
      <c r="BI41" s="107">
        <f t="shared" si="7"/>
        <v>13.7</v>
      </c>
      <c r="BJ41" s="107">
        <f t="shared" si="7"/>
        <v>78.099999999999994</v>
      </c>
      <c r="BK41" s="107">
        <f t="shared" si="7"/>
        <v>116.9</v>
      </c>
      <c r="BL41" s="107">
        <f t="shared" si="7"/>
        <v>62.8</v>
      </c>
      <c r="BM41" s="107">
        <f t="shared" si="7"/>
        <v>62.7</v>
      </c>
      <c r="BN41" s="107">
        <f t="shared" si="7"/>
        <v>81.599999999999994</v>
      </c>
      <c r="BO41" s="107">
        <f t="shared" ref="BO41:CW41" si="8">SUM(BO36:BO40)</f>
        <v>5</v>
      </c>
      <c r="BP41" s="107">
        <f t="shared" si="8"/>
        <v>0</v>
      </c>
      <c r="BQ41" s="107">
        <f t="shared" si="8"/>
        <v>0</v>
      </c>
      <c r="BR41" s="107">
        <f t="shared" si="8"/>
        <v>31.5</v>
      </c>
      <c r="BS41" s="107">
        <f t="shared" si="8"/>
        <v>195.6</v>
      </c>
      <c r="BT41" s="107">
        <f t="shared" si="8"/>
        <v>102.5</v>
      </c>
      <c r="BU41" s="107">
        <f t="shared" si="8"/>
        <v>10.7</v>
      </c>
      <c r="BV41" s="107">
        <f t="shared" si="8"/>
        <v>8.9</v>
      </c>
      <c r="BW41" s="107">
        <f t="shared" si="8"/>
        <v>80.5</v>
      </c>
      <c r="BX41" s="107">
        <f t="shared" si="8"/>
        <v>77.099999999999994</v>
      </c>
      <c r="BY41" s="107">
        <f t="shared" si="8"/>
        <v>68.7</v>
      </c>
      <c r="BZ41" s="107">
        <f t="shared" si="8"/>
        <v>75.400000000000006</v>
      </c>
      <c r="CA41" s="107">
        <f t="shared" si="8"/>
        <v>87.5</v>
      </c>
      <c r="CB41" s="107">
        <f t="shared" si="8"/>
        <v>91.1</v>
      </c>
      <c r="CC41" s="107">
        <f t="shared" si="8"/>
        <v>84.9</v>
      </c>
      <c r="CD41" s="107">
        <f t="shared" si="8"/>
        <v>71.900000000000006</v>
      </c>
      <c r="CE41" s="107">
        <f t="shared" si="8"/>
        <v>73.2</v>
      </c>
      <c r="CF41" s="107">
        <f t="shared" si="8"/>
        <v>92.5</v>
      </c>
      <c r="CG41" s="107">
        <f t="shared" si="8"/>
        <v>89.8</v>
      </c>
      <c r="CH41" s="107">
        <f t="shared" si="8"/>
        <v>0</v>
      </c>
      <c r="CI41" s="107">
        <f t="shared" si="8"/>
        <v>53.7</v>
      </c>
      <c r="CJ41" s="107">
        <f t="shared" si="8"/>
        <v>37.6</v>
      </c>
      <c r="CK41" s="107">
        <f t="shared" si="8"/>
        <v>3.6</v>
      </c>
      <c r="CL41" s="107">
        <f t="shared" si="8"/>
        <v>20.6</v>
      </c>
      <c r="CM41" s="107">
        <f t="shared" si="8"/>
        <v>85.6</v>
      </c>
      <c r="CN41" s="107">
        <f t="shared" si="8"/>
        <v>56.5</v>
      </c>
      <c r="CO41" s="107">
        <f t="shared" si="8"/>
        <v>5.7</v>
      </c>
      <c r="CP41" s="107">
        <f t="shared" si="8"/>
        <v>4.5999999999999996</v>
      </c>
      <c r="CQ41" s="107">
        <f t="shared" si="8"/>
        <v>19.8</v>
      </c>
      <c r="CR41" s="107">
        <f t="shared" si="8"/>
        <v>19.600000000000001</v>
      </c>
      <c r="CS41" s="107">
        <f t="shared" si="8"/>
        <v>14.3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703.69999999999993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>
        <v>21.5</v>
      </c>
      <c r="H46" s="120">
        <v>7</v>
      </c>
      <c r="I46" s="120"/>
      <c r="J46" s="120"/>
      <c r="K46" s="120"/>
      <c r="L46" s="120"/>
      <c r="M46" s="120">
        <v>16.600000000000001</v>
      </c>
      <c r="N46" s="120">
        <v>10.7</v>
      </c>
      <c r="O46" s="120"/>
      <c r="P46" s="120"/>
      <c r="Q46" s="120">
        <v>21.4</v>
      </c>
      <c r="R46" s="120">
        <v>16.5</v>
      </c>
      <c r="S46" s="120">
        <v>0.7</v>
      </c>
      <c r="T46" s="120">
        <v>27.3</v>
      </c>
      <c r="U46" s="120">
        <v>26.3</v>
      </c>
      <c r="V46" s="120">
        <v>22.6</v>
      </c>
      <c r="W46" s="120">
        <v>22.2</v>
      </c>
      <c r="X46" s="120">
        <v>25.7</v>
      </c>
      <c r="Y46" s="120">
        <v>46.7</v>
      </c>
      <c r="Z46" s="120"/>
      <c r="AA46" s="120">
        <v>15</v>
      </c>
      <c r="AB46" s="120">
        <v>61.3</v>
      </c>
      <c r="AC46" s="120">
        <v>58.6</v>
      </c>
      <c r="AD46" s="120">
        <v>52.8</v>
      </c>
      <c r="AE46" s="120">
        <v>73.7</v>
      </c>
      <c r="AF46" s="120">
        <v>82.4</v>
      </c>
      <c r="AG46" s="120">
        <v>39.5</v>
      </c>
      <c r="AH46" s="120">
        <v>41.4</v>
      </c>
      <c r="AI46" s="120">
        <v>56.1</v>
      </c>
      <c r="AJ46" s="120"/>
      <c r="AK46" s="120">
        <v>28.2</v>
      </c>
      <c r="AL46" s="120"/>
      <c r="AM46" s="120"/>
      <c r="AN46" s="120"/>
      <c r="AO46" s="120">
        <v>11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45.4</v>
      </c>
      <c r="BI46" s="120">
        <v>13.7</v>
      </c>
      <c r="BJ46" s="120">
        <v>78.099999999999994</v>
      </c>
      <c r="BK46" s="120">
        <v>116.9</v>
      </c>
      <c r="BL46" s="120">
        <v>62.8</v>
      </c>
      <c r="BM46" s="120">
        <v>62.7</v>
      </c>
      <c r="BN46" s="120">
        <v>81.599999999999994</v>
      </c>
      <c r="BO46" s="120">
        <v>5</v>
      </c>
      <c r="BP46" s="120"/>
      <c r="BQ46" s="120"/>
      <c r="BR46" s="120">
        <v>31.5</v>
      </c>
      <c r="BS46" s="120">
        <v>195.6</v>
      </c>
      <c r="BT46" s="120">
        <v>102.5</v>
      </c>
      <c r="BU46" s="120">
        <v>10.7</v>
      </c>
      <c r="BV46" s="120">
        <v>8.9</v>
      </c>
      <c r="BW46" s="120">
        <v>80.5</v>
      </c>
      <c r="BX46" s="120">
        <v>77.099999999999994</v>
      </c>
      <c r="BY46" s="120">
        <v>68.7</v>
      </c>
      <c r="BZ46" s="120">
        <v>75.400000000000006</v>
      </c>
      <c r="CA46" s="120">
        <v>87.5</v>
      </c>
      <c r="CB46" s="120">
        <v>91.1</v>
      </c>
      <c r="CC46" s="120">
        <v>84.9</v>
      </c>
      <c r="CD46" s="120">
        <v>71.900000000000006</v>
      </c>
      <c r="CE46" s="120">
        <v>73.2</v>
      </c>
      <c r="CF46" s="120">
        <v>92.5</v>
      </c>
      <c r="CG46" s="120">
        <v>89.8</v>
      </c>
      <c r="CH46" s="120"/>
      <c r="CI46" s="120">
        <v>53.7</v>
      </c>
      <c r="CJ46" s="120">
        <v>37.6</v>
      </c>
      <c r="CK46" s="120">
        <v>3.6</v>
      </c>
      <c r="CL46" s="120">
        <v>20.6</v>
      </c>
      <c r="CM46" s="120">
        <v>85.6</v>
      </c>
      <c r="CN46" s="120">
        <v>56.5</v>
      </c>
      <c r="CO46" s="120">
        <v>5.7</v>
      </c>
      <c r="CP46" s="120">
        <v>4.5999999999999996</v>
      </c>
      <c r="CQ46" s="120">
        <v>19.8</v>
      </c>
      <c r="CR46" s="120">
        <v>19.600000000000001</v>
      </c>
      <c r="CS46" s="120">
        <v>14.3</v>
      </c>
      <c r="CT46" s="122"/>
      <c r="CU46" s="122"/>
      <c r="CV46" s="122"/>
      <c r="CW46" s="121"/>
      <c r="CX46" s="97">
        <f t="array" ref="CX46">SUMPRODUCT(B46:CW46*0.25)</f>
        <v>703.69999999999993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21.5</v>
      </c>
      <c r="H50" s="107">
        <f t="shared" si="9"/>
        <v>7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16.600000000000001</v>
      </c>
      <c r="N50" s="107">
        <f t="shared" si="9"/>
        <v>10.7</v>
      </c>
      <c r="O50" s="107">
        <f t="shared" si="9"/>
        <v>0</v>
      </c>
      <c r="P50" s="107">
        <f t="shared" si="9"/>
        <v>0</v>
      </c>
      <c r="Q50" s="107">
        <f t="shared" si="9"/>
        <v>21.4</v>
      </c>
      <c r="R50" s="107">
        <f t="shared" si="9"/>
        <v>16.5</v>
      </c>
      <c r="S50" s="107">
        <f t="shared" si="9"/>
        <v>0.7</v>
      </c>
      <c r="T50" s="107">
        <f t="shared" si="9"/>
        <v>27.3</v>
      </c>
      <c r="U50" s="107">
        <f t="shared" si="9"/>
        <v>26.3</v>
      </c>
      <c r="V50" s="107">
        <f t="shared" si="9"/>
        <v>22.6</v>
      </c>
      <c r="W50" s="107">
        <f t="shared" si="9"/>
        <v>22.2</v>
      </c>
      <c r="X50" s="107">
        <f t="shared" si="9"/>
        <v>25.7</v>
      </c>
      <c r="Y50" s="107">
        <f t="shared" si="9"/>
        <v>46.7</v>
      </c>
      <c r="Z50" s="107">
        <f t="shared" si="9"/>
        <v>0</v>
      </c>
      <c r="AA50" s="107">
        <f t="shared" si="9"/>
        <v>15</v>
      </c>
      <c r="AB50" s="107">
        <f t="shared" si="9"/>
        <v>61.3</v>
      </c>
      <c r="AC50" s="107">
        <f t="shared" si="9"/>
        <v>58.6</v>
      </c>
      <c r="AD50" s="107">
        <f t="shared" si="9"/>
        <v>52.8</v>
      </c>
      <c r="AE50" s="107">
        <f t="shared" si="9"/>
        <v>73.7</v>
      </c>
      <c r="AF50" s="107">
        <f t="shared" si="9"/>
        <v>82.4</v>
      </c>
      <c r="AG50" s="107">
        <f t="shared" si="9"/>
        <v>39.5</v>
      </c>
      <c r="AH50" s="107">
        <f t="shared" si="9"/>
        <v>41.4</v>
      </c>
      <c r="AI50" s="107">
        <f t="shared" si="9"/>
        <v>56.1</v>
      </c>
      <c r="AJ50" s="107">
        <f t="shared" si="9"/>
        <v>0</v>
      </c>
      <c r="AK50" s="107">
        <f t="shared" si="9"/>
        <v>28.2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11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45.4</v>
      </c>
      <c r="BI50" s="107">
        <f t="shared" si="9"/>
        <v>13.7</v>
      </c>
      <c r="BJ50" s="107">
        <f t="shared" si="9"/>
        <v>78.099999999999994</v>
      </c>
      <c r="BK50" s="107">
        <f t="shared" si="9"/>
        <v>116.9</v>
      </c>
      <c r="BL50" s="107">
        <f t="shared" si="9"/>
        <v>62.8</v>
      </c>
      <c r="BM50" s="107">
        <f t="shared" si="9"/>
        <v>62.7</v>
      </c>
      <c r="BN50" s="107">
        <f t="shared" si="9"/>
        <v>81.599999999999994</v>
      </c>
      <c r="BO50" s="107">
        <f t="shared" ref="BO50:CW50" si="10">SUM(BO44:BO49)</f>
        <v>5</v>
      </c>
      <c r="BP50" s="107">
        <f t="shared" si="10"/>
        <v>0</v>
      </c>
      <c r="BQ50" s="107">
        <f t="shared" si="10"/>
        <v>0</v>
      </c>
      <c r="BR50" s="107">
        <f t="shared" si="10"/>
        <v>31.5</v>
      </c>
      <c r="BS50" s="107">
        <f t="shared" si="10"/>
        <v>195.6</v>
      </c>
      <c r="BT50" s="107">
        <f t="shared" si="10"/>
        <v>102.5</v>
      </c>
      <c r="BU50" s="107">
        <f t="shared" si="10"/>
        <v>10.7</v>
      </c>
      <c r="BV50" s="107">
        <f t="shared" si="10"/>
        <v>8.9</v>
      </c>
      <c r="BW50" s="107">
        <f t="shared" si="10"/>
        <v>80.5</v>
      </c>
      <c r="BX50" s="107">
        <f t="shared" si="10"/>
        <v>77.099999999999994</v>
      </c>
      <c r="BY50" s="107">
        <f t="shared" si="10"/>
        <v>68.7</v>
      </c>
      <c r="BZ50" s="107">
        <f t="shared" si="10"/>
        <v>75.400000000000006</v>
      </c>
      <c r="CA50" s="107">
        <f t="shared" si="10"/>
        <v>87.5</v>
      </c>
      <c r="CB50" s="107">
        <f t="shared" si="10"/>
        <v>91.1</v>
      </c>
      <c r="CC50" s="107">
        <f t="shared" si="10"/>
        <v>84.9</v>
      </c>
      <c r="CD50" s="107">
        <f t="shared" si="10"/>
        <v>71.900000000000006</v>
      </c>
      <c r="CE50" s="107">
        <f t="shared" si="10"/>
        <v>73.2</v>
      </c>
      <c r="CF50" s="107">
        <f t="shared" si="10"/>
        <v>92.5</v>
      </c>
      <c r="CG50" s="107">
        <f t="shared" si="10"/>
        <v>89.8</v>
      </c>
      <c r="CH50" s="107">
        <f t="shared" si="10"/>
        <v>0</v>
      </c>
      <c r="CI50" s="107">
        <f t="shared" si="10"/>
        <v>53.7</v>
      </c>
      <c r="CJ50" s="107">
        <f t="shared" si="10"/>
        <v>37.6</v>
      </c>
      <c r="CK50" s="107">
        <f t="shared" si="10"/>
        <v>3.6</v>
      </c>
      <c r="CL50" s="107">
        <f t="shared" si="10"/>
        <v>20.6</v>
      </c>
      <c r="CM50" s="107">
        <f t="shared" si="10"/>
        <v>85.6</v>
      </c>
      <c r="CN50" s="107">
        <f t="shared" si="10"/>
        <v>56.5</v>
      </c>
      <c r="CO50" s="107">
        <f t="shared" si="10"/>
        <v>5.7</v>
      </c>
      <c r="CP50" s="107">
        <f t="shared" si="10"/>
        <v>4.5999999999999996</v>
      </c>
      <c r="CQ50" s="107">
        <f t="shared" si="10"/>
        <v>19.8</v>
      </c>
      <c r="CR50" s="107">
        <f t="shared" si="10"/>
        <v>19.600000000000001</v>
      </c>
      <c r="CS50" s="107">
        <f t="shared" si="10"/>
        <v>14.3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703.69999999999993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42.186</v>
      </c>
      <c r="C53" s="107">
        <f t="shared" ref="C53:BN53" si="13">C17+C27+C41</f>
        <v>29.13</v>
      </c>
      <c r="D53" s="107">
        <f t="shared" si="13"/>
        <v>28.013000000000002</v>
      </c>
      <c r="E53" s="107">
        <f t="shared" si="13"/>
        <v>27.085999999999999</v>
      </c>
      <c r="F53" s="107">
        <f t="shared" si="13"/>
        <v>26.315000000000001</v>
      </c>
      <c r="G53" s="107">
        <f t="shared" si="13"/>
        <v>22.315999999999999</v>
      </c>
      <c r="H53" s="107">
        <f t="shared" si="13"/>
        <v>23.274000000000001</v>
      </c>
      <c r="I53" s="107">
        <f t="shared" si="13"/>
        <v>27.834000000000003</v>
      </c>
      <c r="J53" s="107">
        <f t="shared" si="13"/>
        <v>24.553000000000001</v>
      </c>
      <c r="K53" s="107">
        <f t="shared" si="13"/>
        <v>27.702000000000002</v>
      </c>
      <c r="L53" s="107">
        <f t="shared" si="13"/>
        <v>18.71</v>
      </c>
      <c r="M53" s="107">
        <f t="shared" si="13"/>
        <v>19</v>
      </c>
      <c r="N53" s="107">
        <f t="shared" si="13"/>
        <v>15.445</v>
      </c>
      <c r="O53" s="107">
        <f t="shared" si="13"/>
        <v>34.999000000000002</v>
      </c>
      <c r="P53" s="107">
        <f t="shared" si="13"/>
        <v>22.574999999999999</v>
      </c>
      <c r="Q53" s="107">
        <f t="shared" si="13"/>
        <v>23.799999999999997</v>
      </c>
      <c r="R53" s="107">
        <f t="shared" si="13"/>
        <v>23.718</v>
      </c>
      <c r="S53" s="107">
        <f t="shared" si="13"/>
        <v>22.100999999999999</v>
      </c>
      <c r="T53" s="107">
        <f t="shared" si="13"/>
        <v>35.765000000000001</v>
      </c>
      <c r="U53" s="107">
        <f t="shared" si="13"/>
        <v>33.548000000000002</v>
      </c>
      <c r="V53" s="107">
        <f t="shared" si="13"/>
        <v>42.63</v>
      </c>
      <c r="W53" s="107">
        <f t="shared" si="13"/>
        <v>44.766999999999996</v>
      </c>
      <c r="X53" s="107">
        <f t="shared" si="13"/>
        <v>29.611000000000001</v>
      </c>
      <c r="Y53" s="107">
        <f t="shared" si="13"/>
        <v>50.169000000000004</v>
      </c>
      <c r="Z53" s="107">
        <f t="shared" si="13"/>
        <v>23.704999999999998</v>
      </c>
      <c r="AA53" s="107">
        <f t="shared" si="13"/>
        <v>43.518999999999998</v>
      </c>
      <c r="AB53" s="107">
        <f t="shared" si="13"/>
        <v>63.931999999999995</v>
      </c>
      <c r="AC53" s="107">
        <f t="shared" si="13"/>
        <v>62.332000000000001</v>
      </c>
      <c r="AD53" s="107">
        <f t="shared" si="13"/>
        <v>56.396000000000001</v>
      </c>
      <c r="AE53" s="107">
        <f t="shared" si="13"/>
        <v>76.185000000000002</v>
      </c>
      <c r="AF53" s="107">
        <f t="shared" si="13"/>
        <v>84.128</v>
      </c>
      <c r="AG53" s="107">
        <f t="shared" si="13"/>
        <v>41.302</v>
      </c>
      <c r="AH53" s="107">
        <f t="shared" si="13"/>
        <v>98.759999999999991</v>
      </c>
      <c r="AI53" s="107">
        <f t="shared" si="13"/>
        <v>80.265000000000001</v>
      </c>
      <c r="AJ53" s="107">
        <f t="shared" si="13"/>
        <v>38.072000000000003</v>
      </c>
      <c r="AK53" s="107">
        <f t="shared" si="13"/>
        <v>29.4</v>
      </c>
      <c r="AL53" s="107">
        <f t="shared" si="13"/>
        <v>38.704000000000001</v>
      </c>
      <c r="AM53" s="107">
        <f t="shared" si="13"/>
        <v>45.390999999999998</v>
      </c>
      <c r="AN53" s="107">
        <f t="shared" si="13"/>
        <v>34.228000000000002</v>
      </c>
      <c r="AO53" s="107">
        <f t="shared" si="13"/>
        <v>38.158000000000001</v>
      </c>
      <c r="AP53" s="107">
        <f t="shared" si="13"/>
        <v>52.879000000000005</v>
      </c>
      <c r="AQ53" s="107">
        <f t="shared" si="13"/>
        <v>56.015999999999998</v>
      </c>
      <c r="AR53" s="107">
        <f t="shared" si="13"/>
        <v>60.991</v>
      </c>
      <c r="AS53" s="107">
        <f t="shared" si="13"/>
        <v>79.62700000000001</v>
      </c>
      <c r="AT53" s="107">
        <f t="shared" si="13"/>
        <v>64.271000000000001</v>
      </c>
      <c r="AU53" s="107">
        <f t="shared" si="13"/>
        <v>80.84</v>
      </c>
      <c r="AV53" s="107">
        <f t="shared" si="13"/>
        <v>88.745999999999995</v>
      </c>
      <c r="AW53" s="107">
        <f t="shared" si="13"/>
        <v>87.620999999999995</v>
      </c>
      <c r="AX53" s="107">
        <f t="shared" si="13"/>
        <v>82.081000000000003</v>
      </c>
      <c r="AY53" s="107">
        <f t="shared" si="13"/>
        <v>97.705999999999989</v>
      </c>
      <c r="AZ53" s="107">
        <f t="shared" si="13"/>
        <v>83.322000000000003</v>
      </c>
      <c r="BA53" s="107">
        <f t="shared" si="13"/>
        <v>94.412999999999997</v>
      </c>
      <c r="BB53" s="107">
        <f t="shared" si="13"/>
        <v>102.101</v>
      </c>
      <c r="BC53" s="107">
        <f t="shared" si="13"/>
        <v>97.438000000000002</v>
      </c>
      <c r="BD53" s="107">
        <f t="shared" si="13"/>
        <v>124.9</v>
      </c>
      <c r="BE53" s="107">
        <f t="shared" si="13"/>
        <v>105.542</v>
      </c>
      <c r="BF53" s="107">
        <f t="shared" si="13"/>
        <v>75.290999999999997</v>
      </c>
      <c r="BG53" s="107">
        <f t="shared" si="13"/>
        <v>90.388999999999996</v>
      </c>
      <c r="BH53" s="107">
        <f t="shared" si="13"/>
        <v>129.38400000000001</v>
      </c>
      <c r="BI53" s="107">
        <f t="shared" si="13"/>
        <v>89.971999999999994</v>
      </c>
      <c r="BJ53" s="107">
        <f t="shared" si="13"/>
        <v>88.395999999999987</v>
      </c>
      <c r="BK53" s="107">
        <f t="shared" si="13"/>
        <v>145.22300000000001</v>
      </c>
      <c r="BL53" s="107">
        <f t="shared" si="13"/>
        <v>94.722999999999999</v>
      </c>
      <c r="BM53" s="107">
        <f t="shared" si="13"/>
        <v>132.755</v>
      </c>
      <c r="BN53" s="107">
        <f t="shared" si="13"/>
        <v>81.691999999999993</v>
      </c>
      <c r="BO53" s="107">
        <f t="shared" ref="BO53:CX53" si="14">BO17+BO27+BO41</f>
        <v>30.048999999999999</v>
      </c>
      <c r="BP53" s="107">
        <f t="shared" si="14"/>
        <v>6.2850000000000001</v>
      </c>
      <c r="BQ53" s="107">
        <f t="shared" si="14"/>
        <v>5.5699999999999994</v>
      </c>
      <c r="BR53" s="107">
        <f t="shared" si="14"/>
        <v>44.572000000000003</v>
      </c>
      <c r="BS53" s="107">
        <f t="shared" si="14"/>
        <v>204.65799999999999</v>
      </c>
      <c r="BT53" s="107">
        <f t="shared" si="14"/>
        <v>115.54300000000001</v>
      </c>
      <c r="BU53" s="107">
        <f t="shared" si="14"/>
        <v>18.763999999999999</v>
      </c>
      <c r="BV53" s="107">
        <f t="shared" si="14"/>
        <v>13</v>
      </c>
      <c r="BW53" s="107">
        <f t="shared" si="14"/>
        <v>84.507000000000005</v>
      </c>
      <c r="BX53" s="107">
        <f t="shared" si="14"/>
        <v>84.1</v>
      </c>
      <c r="BY53" s="107">
        <f t="shared" si="14"/>
        <v>86.7</v>
      </c>
      <c r="BZ53" s="107">
        <f t="shared" si="14"/>
        <v>75.400000000000006</v>
      </c>
      <c r="CA53" s="107">
        <f t="shared" si="14"/>
        <v>87.507999999999996</v>
      </c>
      <c r="CB53" s="107">
        <f t="shared" si="14"/>
        <v>91.125</v>
      </c>
      <c r="CC53" s="107">
        <f t="shared" si="14"/>
        <v>84.951000000000008</v>
      </c>
      <c r="CD53" s="107">
        <f t="shared" si="14"/>
        <v>81.972000000000008</v>
      </c>
      <c r="CE53" s="107">
        <f t="shared" si="14"/>
        <v>88.225000000000009</v>
      </c>
      <c r="CF53" s="107">
        <f t="shared" si="14"/>
        <v>92.509</v>
      </c>
      <c r="CG53" s="107">
        <f t="shared" si="14"/>
        <v>89.8</v>
      </c>
      <c r="CH53" s="107">
        <f t="shared" si="14"/>
        <v>8.25</v>
      </c>
      <c r="CI53" s="107">
        <f t="shared" si="14"/>
        <v>61.7</v>
      </c>
      <c r="CJ53" s="107">
        <f t="shared" si="14"/>
        <v>37.6</v>
      </c>
      <c r="CK53" s="107">
        <f t="shared" si="14"/>
        <v>3.6</v>
      </c>
      <c r="CL53" s="107">
        <f t="shared" si="14"/>
        <v>23.720000000000002</v>
      </c>
      <c r="CM53" s="107">
        <f t="shared" si="14"/>
        <v>85.6</v>
      </c>
      <c r="CN53" s="107">
        <f t="shared" si="14"/>
        <v>56.5</v>
      </c>
      <c r="CO53" s="107">
        <f t="shared" si="14"/>
        <v>13.14</v>
      </c>
      <c r="CP53" s="107">
        <f t="shared" si="14"/>
        <v>7.1</v>
      </c>
      <c r="CQ53" s="107">
        <f t="shared" si="14"/>
        <v>23.347999999999999</v>
      </c>
      <c r="CR53" s="107">
        <f t="shared" si="14"/>
        <v>22.892000000000003</v>
      </c>
      <c r="CS53" s="107">
        <f t="shared" si="14"/>
        <v>18.631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1395.8404999999998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42.201999999999998</v>
      </c>
      <c r="C5" s="25">
        <v>29.111999999999998</v>
      </c>
      <c r="D5" s="25">
        <v>28.024999999999999</v>
      </c>
      <c r="E5" s="25">
        <v>27.119</v>
      </c>
      <c r="F5" s="25">
        <v>26.332999999999998</v>
      </c>
      <c r="G5" s="25">
        <v>22.3</v>
      </c>
      <c r="H5" s="25">
        <v>23.271000000000001</v>
      </c>
      <c r="I5" s="25">
        <v>27.849</v>
      </c>
      <c r="J5" s="25">
        <v>24.553000000000001</v>
      </c>
      <c r="K5" s="25">
        <v>27.672999999999998</v>
      </c>
      <c r="L5" s="25">
        <v>18.742000000000001</v>
      </c>
      <c r="M5" s="25">
        <v>19.012</v>
      </c>
      <c r="N5" s="25">
        <v>15.478</v>
      </c>
      <c r="O5" s="25">
        <v>34.996000000000002</v>
      </c>
      <c r="P5" s="25">
        <v>22.623000000000001</v>
      </c>
      <c r="Q5" s="25">
        <v>23.791</v>
      </c>
      <c r="R5" s="25">
        <v>23.687000000000001</v>
      </c>
      <c r="S5" s="25">
        <v>22.134</v>
      </c>
      <c r="T5" s="25">
        <v>35.786999999999999</v>
      </c>
      <c r="U5" s="25">
        <v>33.564</v>
      </c>
      <c r="V5" s="25">
        <v>42.588999999999999</v>
      </c>
      <c r="W5" s="25">
        <v>44.747</v>
      </c>
      <c r="X5" s="25">
        <v>29.652000000000001</v>
      </c>
      <c r="Y5" s="25">
        <v>50.146999999999998</v>
      </c>
      <c r="Z5" s="25">
        <v>23.704999999999998</v>
      </c>
      <c r="AA5" s="25">
        <v>43.526000000000003</v>
      </c>
      <c r="AB5" s="25">
        <v>63.945</v>
      </c>
      <c r="AC5" s="25">
        <v>62.356999999999999</v>
      </c>
      <c r="AD5" s="25">
        <v>56.390999999999998</v>
      </c>
      <c r="AE5" s="25">
        <v>76.19</v>
      </c>
      <c r="AF5" s="25">
        <v>84.143000000000001</v>
      </c>
      <c r="AG5" s="25">
        <v>41.323</v>
      </c>
      <c r="AH5" s="25">
        <v>98.757000000000005</v>
      </c>
      <c r="AI5" s="25">
        <v>80.218999999999994</v>
      </c>
      <c r="AJ5" s="25">
        <v>38.072000000000003</v>
      </c>
      <c r="AK5" s="25">
        <v>29.414999999999999</v>
      </c>
      <c r="AL5" s="25">
        <v>38.704000000000001</v>
      </c>
      <c r="AM5" s="25">
        <v>45.390999999999998</v>
      </c>
      <c r="AN5" s="25">
        <v>34.228000000000002</v>
      </c>
      <c r="AO5" s="25">
        <v>38.158000000000001</v>
      </c>
      <c r="AP5" s="25">
        <v>52.878999999999998</v>
      </c>
      <c r="AQ5" s="25">
        <v>56.015999999999998</v>
      </c>
      <c r="AR5" s="25">
        <v>60.991</v>
      </c>
      <c r="AS5" s="25">
        <v>79.626999999999995</v>
      </c>
      <c r="AT5" s="25">
        <v>64.271000000000001</v>
      </c>
      <c r="AU5" s="25">
        <v>80.84</v>
      </c>
      <c r="AV5" s="25">
        <v>88.745999999999995</v>
      </c>
      <c r="AW5" s="25">
        <v>87.638999999999996</v>
      </c>
      <c r="AX5" s="25">
        <v>82.081000000000003</v>
      </c>
      <c r="AY5" s="25">
        <v>97.706000000000003</v>
      </c>
      <c r="AZ5" s="25">
        <v>83.322000000000003</v>
      </c>
      <c r="BA5" s="25">
        <v>94.412999999999997</v>
      </c>
      <c r="BB5" s="25">
        <v>102.101</v>
      </c>
      <c r="BC5" s="25">
        <v>97.438000000000002</v>
      </c>
      <c r="BD5" s="25">
        <v>124.9</v>
      </c>
      <c r="BE5" s="25">
        <v>105.542</v>
      </c>
      <c r="BF5" s="25">
        <v>75.290999999999997</v>
      </c>
      <c r="BG5" s="25">
        <v>90.436000000000007</v>
      </c>
      <c r="BH5" s="25">
        <v>129.41300000000001</v>
      </c>
      <c r="BI5" s="25">
        <v>89.927000000000007</v>
      </c>
      <c r="BJ5" s="25">
        <v>88.391999999999996</v>
      </c>
      <c r="BK5" s="25">
        <v>145.25700000000001</v>
      </c>
      <c r="BL5" s="25">
        <v>94.69</v>
      </c>
      <c r="BM5" s="25">
        <v>132.761</v>
      </c>
      <c r="BN5" s="25">
        <v>81.713999999999999</v>
      </c>
      <c r="BO5" s="25">
        <v>30.048999999999999</v>
      </c>
      <c r="BP5" s="25">
        <v>6.2850000000000001</v>
      </c>
      <c r="BQ5" s="25">
        <v>5.6</v>
      </c>
      <c r="BR5" s="25">
        <v>44.576999999999998</v>
      </c>
      <c r="BS5" s="25">
        <v>204.68899999999999</v>
      </c>
      <c r="BT5" s="25">
        <v>115.51600000000001</v>
      </c>
      <c r="BU5" s="25">
        <v>18.79</v>
      </c>
      <c r="BV5" s="25">
        <v>12.978999999999999</v>
      </c>
      <c r="BW5" s="25">
        <v>84.507000000000005</v>
      </c>
      <c r="BX5" s="25">
        <v>84.1</v>
      </c>
      <c r="BY5" s="25">
        <v>86.7</v>
      </c>
      <c r="BZ5" s="25">
        <v>75.387</v>
      </c>
      <c r="CA5" s="25">
        <v>87.507999999999996</v>
      </c>
      <c r="CB5" s="25">
        <v>91.125</v>
      </c>
      <c r="CC5" s="25">
        <v>84.950999999999993</v>
      </c>
      <c r="CD5" s="25">
        <v>81.971999999999994</v>
      </c>
      <c r="CE5" s="25">
        <v>88.224999999999994</v>
      </c>
      <c r="CF5" s="25">
        <v>92.509</v>
      </c>
      <c r="CG5" s="25">
        <v>89.8</v>
      </c>
      <c r="CH5" s="25">
        <v>8.2219999999999995</v>
      </c>
      <c r="CI5" s="25">
        <v>61.652000000000001</v>
      </c>
      <c r="CJ5" s="25">
        <v>37.646000000000001</v>
      </c>
      <c r="CK5" s="25">
        <v>3.6280000000000001</v>
      </c>
      <c r="CL5" s="25">
        <v>23.69</v>
      </c>
      <c r="CM5" s="25">
        <v>85.611999999999995</v>
      </c>
      <c r="CN5" s="25">
        <v>56.478000000000002</v>
      </c>
      <c r="CO5" s="25">
        <v>13.13</v>
      </c>
      <c r="CP5" s="25">
        <v>7.08</v>
      </c>
      <c r="CQ5" s="25">
        <v>23.367000000000001</v>
      </c>
      <c r="CR5" s="25">
        <v>22.925999999999998</v>
      </c>
      <c r="CS5" s="25">
        <v>18.625</v>
      </c>
      <c r="CT5" s="26"/>
      <c r="CU5" s="26"/>
      <c r="CV5" s="26"/>
      <c r="CW5" s="27"/>
      <c r="CX5" s="28">
        <f t="array" ref="CX5">SUMPRODUCT(B5:CW5*0.25)</f>
        <v>1395.9069999999999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90.36</v>
      </c>
      <c r="C8" s="37">
        <v>87.94</v>
      </c>
      <c r="D8" s="37">
        <v>91.15</v>
      </c>
      <c r="E8" s="37">
        <v>87.48</v>
      </c>
      <c r="F8" s="37">
        <v>86.4</v>
      </c>
      <c r="G8" s="37">
        <v>80.150000000000006</v>
      </c>
      <c r="H8" s="37">
        <v>78.38</v>
      </c>
      <c r="I8" s="37">
        <v>79.27</v>
      </c>
      <c r="J8" s="37">
        <v>81.53</v>
      </c>
      <c r="K8" s="37">
        <v>80.88</v>
      </c>
      <c r="L8" s="37">
        <v>77.709999999999994</v>
      </c>
      <c r="M8" s="37">
        <v>75</v>
      </c>
      <c r="N8" s="37">
        <v>78.34</v>
      </c>
      <c r="O8" s="37">
        <v>80.81</v>
      </c>
      <c r="P8" s="37">
        <v>78.58</v>
      </c>
      <c r="Q8" s="37">
        <v>75.86</v>
      </c>
      <c r="R8" s="37">
        <v>76.91</v>
      </c>
      <c r="S8" s="37">
        <v>79.010000000000005</v>
      </c>
      <c r="T8" s="37">
        <v>80</v>
      </c>
      <c r="U8" s="37">
        <v>81.900000000000006</v>
      </c>
      <c r="V8" s="37">
        <v>80.53</v>
      </c>
      <c r="W8" s="37">
        <v>80.400000000000006</v>
      </c>
      <c r="X8" s="37">
        <v>82.25</v>
      </c>
      <c r="Y8" s="37">
        <v>83.98</v>
      </c>
      <c r="Z8" s="37">
        <v>86.01</v>
      </c>
      <c r="AA8" s="37">
        <v>87.33</v>
      </c>
      <c r="AB8" s="37">
        <v>85.39</v>
      </c>
      <c r="AC8" s="37">
        <v>83.98</v>
      </c>
      <c r="AD8" s="37">
        <v>84.2</v>
      </c>
      <c r="AE8" s="37">
        <v>80.930000000000007</v>
      </c>
      <c r="AF8" s="37">
        <v>80.87</v>
      </c>
      <c r="AG8" s="37">
        <v>82.38</v>
      </c>
      <c r="AH8" s="37">
        <v>89.05</v>
      </c>
      <c r="AI8" s="37">
        <v>85.63</v>
      </c>
      <c r="AJ8" s="37">
        <v>84.45</v>
      </c>
      <c r="AK8" s="37">
        <v>76.25</v>
      </c>
      <c r="AL8" s="37">
        <v>74.319999999999993</v>
      </c>
      <c r="AM8" s="37">
        <v>35.82</v>
      </c>
      <c r="AN8" s="37">
        <v>37.82</v>
      </c>
      <c r="AO8" s="37">
        <v>22.06</v>
      </c>
      <c r="AP8" s="37">
        <v>18.36</v>
      </c>
      <c r="AQ8" s="37">
        <v>15.56</v>
      </c>
      <c r="AR8" s="37">
        <v>19.27</v>
      </c>
      <c r="AS8" s="37">
        <v>17.5</v>
      </c>
      <c r="AT8" s="37">
        <v>27.61</v>
      </c>
      <c r="AU8" s="37">
        <v>15.09</v>
      </c>
      <c r="AV8" s="37">
        <v>15.33</v>
      </c>
      <c r="AW8" s="37">
        <v>28.37</v>
      </c>
      <c r="AX8" s="37">
        <v>10.24</v>
      </c>
      <c r="AY8" s="37">
        <v>26.21</v>
      </c>
      <c r="AZ8" s="37">
        <v>36.71</v>
      </c>
      <c r="BA8" s="37">
        <v>46.42</v>
      </c>
      <c r="BB8" s="37">
        <v>25.04</v>
      </c>
      <c r="BC8" s="37">
        <v>52.5</v>
      </c>
      <c r="BD8" s="37">
        <v>76.489999999999995</v>
      </c>
      <c r="BE8" s="37">
        <v>79.650000000000006</v>
      </c>
      <c r="BF8" s="37">
        <v>74.87</v>
      </c>
      <c r="BG8" s="37">
        <v>89.7</v>
      </c>
      <c r="BH8" s="37">
        <v>100.55</v>
      </c>
      <c r="BI8" s="37">
        <v>108.89</v>
      </c>
      <c r="BJ8" s="37">
        <v>95</v>
      </c>
      <c r="BK8" s="37">
        <v>105.21</v>
      </c>
      <c r="BL8" s="37">
        <v>119.69</v>
      </c>
      <c r="BM8" s="37">
        <v>148.1</v>
      </c>
      <c r="BN8" s="37">
        <v>99.87</v>
      </c>
      <c r="BO8" s="37">
        <v>119.08</v>
      </c>
      <c r="BP8" s="37">
        <v>136.85</v>
      </c>
      <c r="BQ8" s="37">
        <v>154.05000000000001</v>
      </c>
      <c r="BR8" s="37">
        <v>112.01</v>
      </c>
      <c r="BS8" s="37">
        <v>119.09</v>
      </c>
      <c r="BT8" s="37">
        <v>133.80000000000001</v>
      </c>
      <c r="BU8" s="37">
        <v>136.80000000000001</v>
      </c>
      <c r="BV8" s="37">
        <v>132.83000000000001</v>
      </c>
      <c r="BW8" s="37">
        <v>137.5</v>
      </c>
      <c r="BX8" s="37">
        <v>137.5</v>
      </c>
      <c r="BY8" s="37">
        <v>152.5</v>
      </c>
      <c r="BZ8" s="37">
        <v>126.6</v>
      </c>
      <c r="CA8" s="37">
        <v>123.9</v>
      </c>
      <c r="CB8" s="37">
        <v>129.66</v>
      </c>
      <c r="CC8" s="37">
        <v>132.41</v>
      </c>
      <c r="CD8" s="37">
        <v>154.88999999999999</v>
      </c>
      <c r="CE8" s="37">
        <v>148.30000000000001</v>
      </c>
      <c r="CF8" s="37">
        <v>107.33</v>
      </c>
      <c r="CG8" s="37">
        <v>102.71</v>
      </c>
      <c r="CH8" s="37">
        <v>126.37</v>
      </c>
      <c r="CI8" s="37">
        <v>101.41</v>
      </c>
      <c r="CJ8" s="37">
        <v>96.78</v>
      </c>
      <c r="CK8" s="37">
        <v>96.95</v>
      </c>
      <c r="CL8" s="37">
        <v>109.35</v>
      </c>
      <c r="CM8" s="37">
        <v>95.39</v>
      </c>
      <c r="CN8" s="37">
        <v>95.39</v>
      </c>
      <c r="CO8" s="37">
        <v>91.76</v>
      </c>
      <c r="CP8" s="37">
        <v>101.33</v>
      </c>
      <c r="CQ8" s="37">
        <v>91.16</v>
      </c>
      <c r="CR8" s="37">
        <v>85.5</v>
      </c>
      <c r="CS8" s="37">
        <v>81.599999999999994</v>
      </c>
      <c r="CT8" s="38"/>
      <c r="CU8" s="38"/>
      <c r="CV8" s="38"/>
      <c r="CW8" s="39"/>
      <c r="CX8" s="40">
        <f>IF(SUM(B8:CW8)&lt;&gt;0,AVERAGEIF(B8:CW8,"&lt;&gt;"""),"")</f>
        <v>85.982708333333349</v>
      </c>
    </row>
    <row r="9" spans="1:102" ht="24.95" customHeight="1" thickBot="1" x14ac:dyDescent="0.25">
      <c r="A9" s="41" t="s">
        <v>6</v>
      </c>
      <c r="B9" s="42">
        <v>89.232500000000002</v>
      </c>
      <c r="C9" s="43">
        <v>89.232500000000002</v>
      </c>
      <c r="D9" s="43">
        <v>89.232500000000002</v>
      </c>
      <c r="E9" s="43">
        <v>89.232500000000002</v>
      </c>
      <c r="F9" s="43">
        <v>81.05</v>
      </c>
      <c r="G9" s="43">
        <v>81.05</v>
      </c>
      <c r="H9" s="43">
        <v>81.05</v>
      </c>
      <c r="I9" s="43">
        <v>81.05</v>
      </c>
      <c r="J9" s="43">
        <v>78.78</v>
      </c>
      <c r="K9" s="43">
        <v>78.78</v>
      </c>
      <c r="L9" s="43">
        <v>78.78</v>
      </c>
      <c r="M9" s="43">
        <v>78.78</v>
      </c>
      <c r="N9" s="43">
        <v>78.397499999999994</v>
      </c>
      <c r="O9" s="43">
        <v>78.397499999999994</v>
      </c>
      <c r="P9" s="43">
        <v>78.397499999999994</v>
      </c>
      <c r="Q9" s="43">
        <v>78.397499999999994</v>
      </c>
      <c r="R9" s="43">
        <v>79.454999999999998</v>
      </c>
      <c r="S9" s="43">
        <v>79.454999999999998</v>
      </c>
      <c r="T9" s="43">
        <v>79.454999999999998</v>
      </c>
      <c r="U9" s="43">
        <v>79.454999999999998</v>
      </c>
      <c r="V9" s="43">
        <v>81.790000000000006</v>
      </c>
      <c r="W9" s="43">
        <v>81.790000000000006</v>
      </c>
      <c r="X9" s="43">
        <v>81.790000000000006</v>
      </c>
      <c r="Y9" s="43">
        <v>81.790000000000006</v>
      </c>
      <c r="Z9" s="43">
        <v>85.677499999999995</v>
      </c>
      <c r="AA9" s="43">
        <v>85.677499999999995</v>
      </c>
      <c r="AB9" s="43">
        <v>85.677499999999995</v>
      </c>
      <c r="AC9" s="43">
        <v>85.677499999999995</v>
      </c>
      <c r="AD9" s="43">
        <v>82.094999999999999</v>
      </c>
      <c r="AE9" s="43">
        <v>82.094999999999999</v>
      </c>
      <c r="AF9" s="43">
        <v>82.094999999999999</v>
      </c>
      <c r="AG9" s="43">
        <v>82.094999999999999</v>
      </c>
      <c r="AH9" s="43">
        <v>83.844999999999999</v>
      </c>
      <c r="AI9" s="43">
        <v>83.844999999999999</v>
      </c>
      <c r="AJ9" s="43">
        <v>83.844999999999999</v>
      </c>
      <c r="AK9" s="43">
        <v>83.844999999999999</v>
      </c>
      <c r="AL9" s="43">
        <v>42.505000000000003</v>
      </c>
      <c r="AM9" s="43">
        <v>42.505000000000003</v>
      </c>
      <c r="AN9" s="43">
        <v>42.505000000000003</v>
      </c>
      <c r="AO9" s="43">
        <v>42.505000000000003</v>
      </c>
      <c r="AP9" s="43">
        <v>17.672499999999999</v>
      </c>
      <c r="AQ9" s="43">
        <v>17.672499999999999</v>
      </c>
      <c r="AR9" s="43">
        <v>17.672499999999999</v>
      </c>
      <c r="AS9" s="43">
        <v>17.672499999999999</v>
      </c>
      <c r="AT9" s="43">
        <v>21.6</v>
      </c>
      <c r="AU9" s="43">
        <v>21.6</v>
      </c>
      <c r="AV9" s="43">
        <v>21.6</v>
      </c>
      <c r="AW9" s="43">
        <v>21.6</v>
      </c>
      <c r="AX9" s="43">
        <v>29.895</v>
      </c>
      <c r="AY9" s="43">
        <v>29.895</v>
      </c>
      <c r="AZ9" s="43">
        <v>29.895</v>
      </c>
      <c r="BA9" s="43">
        <v>29.895</v>
      </c>
      <c r="BB9" s="43">
        <v>58.42</v>
      </c>
      <c r="BC9" s="43">
        <v>58.42</v>
      </c>
      <c r="BD9" s="43">
        <v>58.42</v>
      </c>
      <c r="BE9" s="43">
        <v>58.42</v>
      </c>
      <c r="BF9" s="43">
        <v>93.502499999999998</v>
      </c>
      <c r="BG9" s="43">
        <v>93.502499999999998</v>
      </c>
      <c r="BH9" s="43">
        <v>93.502499999999998</v>
      </c>
      <c r="BI9" s="43">
        <v>93.502499999999998</v>
      </c>
      <c r="BJ9" s="43">
        <v>117</v>
      </c>
      <c r="BK9" s="43">
        <v>117</v>
      </c>
      <c r="BL9" s="43">
        <v>117</v>
      </c>
      <c r="BM9" s="43">
        <v>117</v>
      </c>
      <c r="BN9" s="43">
        <v>127.46250000000001</v>
      </c>
      <c r="BO9" s="43">
        <v>127.46250000000001</v>
      </c>
      <c r="BP9" s="43">
        <v>127.46250000000001</v>
      </c>
      <c r="BQ9" s="43">
        <v>127.46250000000001</v>
      </c>
      <c r="BR9" s="43">
        <v>125.425</v>
      </c>
      <c r="BS9" s="43">
        <v>125.425</v>
      </c>
      <c r="BT9" s="43">
        <v>125.425</v>
      </c>
      <c r="BU9" s="43">
        <v>125.425</v>
      </c>
      <c r="BV9" s="43">
        <v>140.08250000000001</v>
      </c>
      <c r="BW9" s="43">
        <v>140.08250000000001</v>
      </c>
      <c r="BX9" s="43">
        <v>140.08250000000001</v>
      </c>
      <c r="BY9" s="43">
        <v>140.08250000000001</v>
      </c>
      <c r="BZ9" s="43">
        <v>128.14250000000001</v>
      </c>
      <c r="CA9" s="43">
        <v>128.14250000000001</v>
      </c>
      <c r="CB9" s="43">
        <v>128.14250000000001</v>
      </c>
      <c r="CC9" s="43">
        <v>128.14250000000001</v>
      </c>
      <c r="CD9" s="43">
        <v>128.3075</v>
      </c>
      <c r="CE9" s="43">
        <v>128.3075</v>
      </c>
      <c r="CF9" s="43">
        <v>128.3075</v>
      </c>
      <c r="CG9" s="43">
        <v>128.3075</v>
      </c>
      <c r="CH9" s="43">
        <v>105.3775</v>
      </c>
      <c r="CI9" s="43">
        <v>105.3775</v>
      </c>
      <c r="CJ9" s="43">
        <v>105.3775</v>
      </c>
      <c r="CK9" s="43">
        <v>105.3775</v>
      </c>
      <c r="CL9" s="43">
        <v>97.972499999999997</v>
      </c>
      <c r="CM9" s="43">
        <v>97.972499999999997</v>
      </c>
      <c r="CN9" s="43">
        <v>97.972499999999997</v>
      </c>
      <c r="CO9" s="43">
        <v>97.972499999999997</v>
      </c>
      <c r="CP9" s="43">
        <v>89.897499999999994</v>
      </c>
      <c r="CQ9" s="43">
        <v>89.897499999999994</v>
      </c>
      <c r="CR9" s="43">
        <v>89.897499999999994</v>
      </c>
      <c r="CS9" s="43">
        <v>89.897499999999994</v>
      </c>
      <c r="CT9" s="44"/>
      <c r="CU9" s="44"/>
      <c r="CV9" s="44"/>
      <c r="CW9" s="45"/>
      <c r="CX9" s="46">
        <f>IF(SUM(B9:CW9)&lt;&gt;0,AVERAGEIF(B9:CW9,"&lt;&gt;"""),"")</f>
        <v>85.982708333333292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>
        <v>7.6689999999999996</v>
      </c>
      <c r="AS13" s="65">
        <v>30.954000000000001</v>
      </c>
      <c r="AT13" s="65">
        <v>5.7030000000000003</v>
      </c>
      <c r="AU13" s="65"/>
      <c r="AV13" s="65"/>
      <c r="AW13" s="65">
        <v>18.712</v>
      </c>
      <c r="AX13" s="65">
        <v>2.5</v>
      </c>
      <c r="AY13" s="65">
        <v>23.29</v>
      </c>
      <c r="AZ13" s="65"/>
      <c r="BA13" s="65"/>
      <c r="BB13" s="65">
        <v>26.545000000000002</v>
      </c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28.843250000000001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8.9019999999999992</v>
      </c>
      <c r="C15" s="71">
        <v>20.111999999999998</v>
      </c>
      <c r="D15" s="71">
        <v>18.324999999999999</v>
      </c>
      <c r="E15" s="71">
        <v>18.451000000000001</v>
      </c>
      <c r="F15" s="71">
        <v>15.733000000000001</v>
      </c>
      <c r="G15" s="71">
        <v>22.3</v>
      </c>
      <c r="H15" s="71">
        <v>23.271000000000001</v>
      </c>
      <c r="I15" s="71">
        <v>15.949</v>
      </c>
      <c r="J15" s="71">
        <v>17.006</v>
      </c>
      <c r="K15" s="71">
        <v>15.868</v>
      </c>
      <c r="L15" s="71">
        <v>17.042000000000002</v>
      </c>
      <c r="M15" s="71">
        <v>19.012</v>
      </c>
      <c r="N15" s="71">
        <v>15.478</v>
      </c>
      <c r="O15" s="71">
        <v>13.976000000000001</v>
      </c>
      <c r="P15" s="71">
        <v>15.003</v>
      </c>
      <c r="Q15" s="71">
        <v>23.791</v>
      </c>
      <c r="R15" s="71">
        <v>23.687000000000001</v>
      </c>
      <c r="S15" s="71">
        <v>22.134</v>
      </c>
      <c r="T15" s="71">
        <v>34.381</v>
      </c>
      <c r="U15" s="71">
        <v>30.425000000000001</v>
      </c>
      <c r="V15" s="71">
        <v>42.588999999999999</v>
      </c>
      <c r="W15" s="71">
        <v>44.747</v>
      </c>
      <c r="X15" s="71">
        <v>26.524999999999999</v>
      </c>
      <c r="Y15" s="71">
        <v>47.18</v>
      </c>
      <c r="Z15" s="71">
        <v>18.744</v>
      </c>
      <c r="AA15" s="71">
        <v>41.045000000000002</v>
      </c>
      <c r="AB15" s="71">
        <v>61.305</v>
      </c>
      <c r="AC15" s="71">
        <v>62.091999999999999</v>
      </c>
      <c r="AD15" s="71">
        <v>50.661999999999999</v>
      </c>
      <c r="AE15" s="71">
        <v>70.248999999999995</v>
      </c>
      <c r="AF15" s="71">
        <v>80.709999999999994</v>
      </c>
      <c r="AG15" s="71">
        <v>41.323</v>
      </c>
      <c r="AH15" s="71">
        <v>93.954999999999998</v>
      </c>
      <c r="AI15" s="71">
        <v>77.78</v>
      </c>
      <c r="AJ15" s="71">
        <v>38.072000000000003</v>
      </c>
      <c r="AK15" s="71">
        <v>29.414999999999999</v>
      </c>
      <c r="AL15" s="71">
        <v>34.884</v>
      </c>
      <c r="AM15" s="71">
        <v>42.390999999999998</v>
      </c>
      <c r="AN15" s="71">
        <v>31.96</v>
      </c>
      <c r="AO15" s="71">
        <v>35.561999999999998</v>
      </c>
      <c r="AP15" s="71">
        <v>49.878999999999998</v>
      </c>
      <c r="AQ15" s="71">
        <v>56.015999999999998</v>
      </c>
      <c r="AR15" s="71">
        <v>48.042999999999999</v>
      </c>
      <c r="AS15" s="71">
        <v>46.395000000000003</v>
      </c>
      <c r="AT15" s="71">
        <v>46.372999999999998</v>
      </c>
      <c r="AU15" s="71">
        <v>47.106000000000002</v>
      </c>
      <c r="AV15" s="71">
        <v>48.158000000000001</v>
      </c>
      <c r="AW15" s="71">
        <v>60.929000000000002</v>
      </c>
      <c r="AX15" s="71">
        <v>44.814</v>
      </c>
      <c r="AY15" s="71">
        <v>41.816000000000003</v>
      </c>
      <c r="AZ15" s="71">
        <v>37.51</v>
      </c>
      <c r="BA15" s="71">
        <v>36.71</v>
      </c>
      <c r="BB15" s="71">
        <v>43.856000000000002</v>
      </c>
      <c r="BC15" s="71">
        <v>33.14</v>
      </c>
      <c r="BD15" s="71">
        <v>14.95</v>
      </c>
      <c r="BE15" s="71">
        <v>15.26</v>
      </c>
      <c r="BF15" s="71">
        <v>0.57999999999999996</v>
      </c>
      <c r="BG15" s="71">
        <v>21.779</v>
      </c>
      <c r="BH15" s="71">
        <v>25.186</v>
      </c>
      <c r="BI15" s="71">
        <v>25.844999999999999</v>
      </c>
      <c r="BJ15" s="71">
        <v>32.209000000000003</v>
      </c>
      <c r="BK15" s="71">
        <v>6.2030000000000003</v>
      </c>
      <c r="BL15" s="71">
        <v>4.3</v>
      </c>
      <c r="BM15" s="71">
        <v>6.56</v>
      </c>
      <c r="BN15" s="71">
        <v>16.867000000000001</v>
      </c>
      <c r="BO15" s="71">
        <v>12.816000000000001</v>
      </c>
      <c r="BP15" s="71">
        <v>1.2849999999999999</v>
      </c>
      <c r="BQ15" s="71">
        <v>5.5679999999999996</v>
      </c>
      <c r="BR15" s="71">
        <v>27.02</v>
      </c>
      <c r="BS15" s="71">
        <v>26.477</v>
      </c>
      <c r="BT15" s="71">
        <v>18.600000000000001</v>
      </c>
      <c r="BU15" s="71">
        <v>18.79</v>
      </c>
      <c r="BV15" s="71">
        <v>12.978999999999999</v>
      </c>
      <c r="BW15" s="71">
        <v>12.25</v>
      </c>
      <c r="BX15" s="71">
        <v>10.595000000000001</v>
      </c>
      <c r="BY15" s="71">
        <v>7.7830000000000004</v>
      </c>
      <c r="BZ15" s="71">
        <v>14.391</v>
      </c>
      <c r="CA15" s="71">
        <v>20.651</v>
      </c>
      <c r="CB15" s="71">
        <v>12.936</v>
      </c>
      <c r="CC15" s="71">
        <v>5.82</v>
      </c>
      <c r="CD15" s="71">
        <v>4.1890000000000001</v>
      </c>
      <c r="CE15" s="71">
        <v>11.757999999999999</v>
      </c>
      <c r="CF15" s="71">
        <v>22.309000000000001</v>
      </c>
      <c r="CG15" s="71">
        <v>12.212999999999999</v>
      </c>
      <c r="CH15" s="71">
        <v>4.8220000000000001</v>
      </c>
      <c r="CI15" s="71">
        <v>11.176</v>
      </c>
      <c r="CJ15" s="71">
        <v>11.683</v>
      </c>
      <c r="CK15" s="71">
        <v>3.6280000000000001</v>
      </c>
      <c r="CL15" s="71">
        <v>3.1280000000000001</v>
      </c>
      <c r="CM15" s="71">
        <v>17.771999999999998</v>
      </c>
      <c r="CN15" s="71">
        <v>10.101000000000001</v>
      </c>
      <c r="CO15" s="71">
        <v>2.6240000000000001</v>
      </c>
      <c r="CP15" s="71">
        <v>7.08</v>
      </c>
      <c r="CQ15" s="71">
        <v>7.05</v>
      </c>
      <c r="CR15" s="71">
        <v>8.4499999999999993</v>
      </c>
      <c r="CS15" s="71">
        <v>13.539</v>
      </c>
      <c r="CT15" s="72"/>
      <c r="CU15" s="72"/>
      <c r="CV15" s="72"/>
      <c r="CW15" s="73"/>
      <c r="CX15" s="74">
        <f t="array" ref="CX15">SUMPRODUCT(B15:CW15*0.25)</f>
        <v>633.00075000000004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8.9019999999999992</v>
      </c>
      <c r="C17" s="77">
        <f t="shared" ref="C17:BN17" si="0">SUM(C11:C16)</f>
        <v>20.111999999999998</v>
      </c>
      <c r="D17" s="77">
        <f t="shared" si="0"/>
        <v>18.324999999999999</v>
      </c>
      <c r="E17" s="77">
        <f t="shared" si="0"/>
        <v>18.451000000000001</v>
      </c>
      <c r="F17" s="77">
        <f t="shared" si="0"/>
        <v>15.733000000000001</v>
      </c>
      <c r="G17" s="77">
        <f t="shared" si="0"/>
        <v>22.3</v>
      </c>
      <c r="H17" s="77">
        <f t="shared" si="0"/>
        <v>23.271000000000001</v>
      </c>
      <c r="I17" s="77">
        <f t="shared" si="0"/>
        <v>15.949</v>
      </c>
      <c r="J17" s="77">
        <f t="shared" si="0"/>
        <v>17.006</v>
      </c>
      <c r="K17" s="77">
        <f t="shared" si="0"/>
        <v>15.868</v>
      </c>
      <c r="L17" s="77">
        <f t="shared" si="0"/>
        <v>17.042000000000002</v>
      </c>
      <c r="M17" s="77">
        <f t="shared" si="0"/>
        <v>19.012</v>
      </c>
      <c r="N17" s="77">
        <f t="shared" si="0"/>
        <v>15.478</v>
      </c>
      <c r="O17" s="77">
        <f t="shared" si="0"/>
        <v>13.976000000000001</v>
      </c>
      <c r="P17" s="77">
        <f t="shared" si="0"/>
        <v>15.003</v>
      </c>
      <c r="Q17" s="77">
        <f t="shared" si="0"/>
        <v>23.791</v>
      </c>
      <c r="R17" s="77">
        <f t="shared" si="0"/>
        <v>23.687000000000001</v>
      </c>
      <c r="S17" s="77">
        <f t="shared" si="0"/>
        <v>22.134</v>
      </c>
      <c r="T17" s="77">
        <f t="shared" si="0"/>
        <v>34.381</v>
      </c>
      <c r="U17" s="77">
        <f t="shared" si="0"/>
        <v>30.425000000000001</v>
      </c>
      <c r="V17" s="77">
        <f t="shared" si="0"/>
        <v>42.588999999999999</v>
      </c>
      <c r="W17" s="77">
        <f t="shared" si="0"/>
        <v>44.747</v>
      </c>
      <c r="X17" s="77">
        <f t="shared" si="0"/>
        <v>26.524999999999999</v>
      </c>
      <c r="Y17" s="77">
        <f t="shared" si="0"/>
        <v>47.18</v>
      </c>
      <c r="Z17" s="77">
        <f t="shared" si="0"/>
        <v>18.744</v>
      </c>
      <c r="AA17" s="77">
        <f t="shared" si="0"/>
        <v>41.045000000000002</v>
      </c>
      <c r="AB17" s="77">
        <f t="shared" si="0"/>
        <v>61.305</v>
      </c>
      <c r="AC17" s="77">
        <f t="shared" si="0"/>
        <v>62.091999999999999</v>
      </c>
      <c r="AD17" s="77">
        <f t="shared" si="0"/>
        <v>50.661999999999999</v>
      </c>
      <c r="AE17" s="77">
        <f t="shared" si="0"/>
        <v>70.248999999999995</v>
      </c>
      <c r="AF17" s="77">
        <f t="shared" si="0"/>
        <v>80.709999999999994</v>
      </c>
      <c r="AG17" s="77">
        <f t="shared" si="0"/>
        <v>41.323</v>
      </c>
      <c r="AH17" s="77">
        <f t="shared" si="0"/>
        <v>93.954999999999998</v>
      </c>
      <c r="AI17" s="77">
        <f t="shared" si="0"/>
        <v>77.78</v>
      </c>
      <c r="AJ17" s="77">
        <f t="shared" si="0"/>
        <v>38.072000000000003</v>
      </c>
      <c r="AK17" s="77">
        <f t="shared" si="0"/>
        <v>29.414999999999999</v>
      </c>
      <c r="AL17" s="77">
        <f t="shared" si="0"/>
        <v>34.884</v>
      </c>
      <c r="AM17" s="77">
        <f t="shared" si="0"/>
        <v>42.390999999999998</v>
      </c>
      <c r="AN17" s="77">
        <f t="shared" si="0"/>
        <v>31.96</v>
      </c>
      <c r="AO17" s="77">
        <f t="shared" si="0"/>
        <v>35.561999999999998</v>
      </c>
      <c r="AP17" s="77">
        <f t="shared" si="0"/>
        <v>49.878999999999998</v>
      </c>
      <c r="AQ17" s="77">
        <f t="shared" si="0"/>
        <v>56.015999999999998</v>
      </c>
      <c r="AR17" s="77">
        <f t="shared" si="0"/>
        <v>55.711999999999996</v>
      </c>
      <c r="AS17" s="77">
        <f t="shared" si="0"/>
        <v>77.349000000000004</v>
      </c>
      <c r="AT17" s="77">
        <f t="shared" si="0"/>
        <v>52.076000000000001</v>
      </c>
      <c r="AU17" s="77">
        <f t="shared" si="0"/>
        <v>47.106000000000002</v>
      </c>
      <c r="AV17" s="77">
        <f t="shared" si="0"/>
        <v>48.158000000000001</v>
      </c>
      <c r="AW17" s="77">
        <f t="shared" si="0"/>
        <v>79.641000000000005</v>
      </c>
      <c r="AX17" s="77">
        <f t="shared" si="0"/>
        <v>47.314</v>
      </c>
      <c r="AY17" s="77">
        <f t="shared" si="0"/>
        <v>65.105999999999995</v>
      </c>
      <c r="AZ17" s="77">
        <f t="shared" si="0"/>
        <v>37.51</v>
      </c>
      <c r="BA17" s="77">
        <f t="shared" si="0"/>
        <v>36.71</v>
      </c>
      <c r="BB17" s="77">
        <f t="shared" si="0"/>
        <v>70.40100000000001</v>
      </c>
      <c r="BC17" s="77">
        <f t="shared" si="0"/>
        <v>33.14</v>
      </c>
      <c r="BD17" s="77">
        <f t="shared" si="0"/>
        <v>14.95</v>
      </c>
      <c r="BE17" s="77">
        <f t="shared" si="0"/>
        <v>15.26</v>
      </c>
      <c r="BF17" s="77">
        <f t="shared" si="0"/>
        <v>0.57999999999999996</v>
      </c>
      <c r="BG17" s="77">
        <f t="shared" si="0"/>
        <v>21.779</v>
      </c>
      <c r="BH17" s="77">
        <f t="shared" si="0"/>
        <v>25.186</v>
      </c>
      <c r="BI17" s="77">
        <f t="shared" si="0"/>
        <v>25.844999999999999</v>
      </c>
      <c r="BJ17" s="77">
        <f t="shared" si="0"/>
        <v>32.209000000000003</v>
      </c>
      <c r="BK17" s="77">
        <f t="shared" si="0"/>
        <v>6.2030000000000003</v>
      </c>
      <c r="BL17" s="77">
        <f t="shared" si="0"/>
        <v>4.3</v>
      </c>
      <c r="BM17" s="77">
        <f t="shared" si="0"/>
        <v>6.56</v>
      </c>
      <c r="BN17" s="77">
        <f t="shared" si="0"/>
        <v>16.867000000000001</v>
      </c>
      <c r="BO17" s="77">
        <f t="shared" ref="BO17:CW17" si="1">SUM(BO11:BO16)</f>
        <v>12.816000000000001</v>
      </c>
      <c r="BP17" s="77">
        <f t="shared" si="1"/>
        <v>1.2849999999999999</v>
      </c>
      <c r="BQ17" s="77">
        <f t="shared" si="1"/>
        <v>5.5679999999999996</v>
      </c>
      <c r="BR17" s="77">
        <f t="shared" si="1"/>
        <v>27.02</v>
      </c>
      <c r="BS17" s="77">
        <f t="shared" si="1"/>
        <v>26.477</v>
      </c>
      <c r="BT17" s="77">
        <f t="shared" si="1"/>
        <v>18.600000000000001</v>
      </c>
      <c r="BU17" s="77">
        <f t="shared" si="1"/>
        <v>18.79</v>
      </c>
      <c r="BV17" s="77">
        <f t="shared" si="1"/>
        <v>12.978999999999999</v>
      </c>
      <c r="BW17" s="77">
        <f t="shared" si="1"/>
        <v>12.25</v>
      </c>
      <c r="BX17" s="77">
        <f t="shared" si="1"/>
        <v>10.595000000000001</v>
      </c>
      <c r="BY17" s="77">
        <f t="shared" si="1"/>
        <v>7.7830000000000004</v>
      </c>
      <c r="BZ17" s="77">
        <f t="shared" si="1"/>
        <v>14.391</v>
      </c>
      <c r="CA17" s="77">
        <f t="shared" si="1"/>
        <v>20.651</v>
      </c>
      <c r="CB17" s="77">
        <f t="shared" si="1"/>
        <v>12.936</v>
      </c>
      <c r="CC17" s="77">
        <f t="shared" si="1"/>
        <v>5.82</v>
      </c>
      <c r="CD17" s="77">
        <f t="shared" si="1"/>
        <v>4.1890000000000001</v>
      </c>
      <c r="CE17" s="77">
        <f t="shared" si="1"/>
        <v>11.757999999999999</v>
      </c>
      <c r="CF17" s="77">
        <f t="shared" si="1"/>
        <v>22.309000000000001</v>
      </c>
      <c r="CG17" s="77">
        <f t="shared" si="1"/>
        <v>12.212999999999999</v>
      </c>
      <c r="CH17" s="77">
        <f t="shared" si="1"/>
        <v>4.8220000000000001</v>
      </c>
      <c r="CI17" s="77">
        <f t="shared" si="1"/>
        <v>11.176</v>
      </c>
      <c r="CJ17" s="77">
        <f t="shared" si="1"/>
        <v>11.683</v>
      </c>
      <c r="CK17" s="77">
        <f t="shared" si="1"/>
        <v>3.6280000000000001</v>
      </c>
      <c r="CL17" s="77">
        <f t="shared" si="1"/>
        <v>3.1280000000000001</v>
      </c>
      <c r="CM17" s="77">
        <f t="shared" si="1"/>
        <v>17.771999999999998</v>
      </c>
      <c r="CN17" s="77">
        <f t="shared" si="1"/>
        <v>10.101000000000001</v>
      </c>
      <c r="CO17" s="77">
        <f t="shared" si="1"/>
        <v>2.6240000000000001</v>
      </c>
      <c r="CP17" s="77">
        <f t="shared" si="1"/>
        <v>7.08</v>
      </c>
      <c r="CQ17" s="77">
        <f t="shared" si="1"/>
        <v>7.05</v>
      </c>
      <c r="CR17" s="77">
        <f t="shared" si="1"/>
        <v>8.4499999999999993</v>
      </c>
      <c r="CS17" s="77">
        <f t="shared" si="1"/>
        <v>13.539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661.84400000000005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>
        <v>3.72</v>
      </c>
      <c r="CT20" s="89"/>
      <c r="CU20" s="89"/>
      <c r="CV20" s="89"/>
      <c r="CW20" s="90"/>
      <c r="CX20" s="91">
        <f t="array" ref="CX20">SUMPRODUCT(B20:CW20*0.25)</f>
        <v>0.93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>
        <v>0.67800000000000005</v>
      </c>
      <c r="AF21" s="94"/>
      <c r="AG21" s="94"/>
      <c r="AH21" s="94"/>
      <c r="AI21" s="94"/>
      <c r="AJ21" s="94"/>
      <c r="AK21" s="94"/>
      <c r="AL21" s="94"/>
      <c r="AM21" s="94">
        <v>3</v>
      </c>
      <c r="AN21" s="94"/>
      <c r="AO21" s="94"/>
      <c r="AP21" s="94">
        <v>3</v>
      </c>
      <c r="AQ21" s="94"/>
      <c r="AR21" s="94">
        <v>3</v>
      </c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3</v>
      </c>
      <c r="BC21" s="94"/>
      <c r="BD21" s="94">
        <v>0.52400000000000002</v>
      </c>
      <c r="BE21" s="94">
        <v>9.3000000000000007</v>
      </c>
      <c r="BF21" s="94">
        <v>4.9000000000000004</v>
      </c>
      <c r="BG21" s="94">
        <v>6.13</v>
      </c>
      <c r="BH21" s="94">
        <v>2.5</v>
      </c>
      <c r="BI21" s="94"/>
      <c r="BJ21" s="94">
        <v>10.934999999999999</v>
      </c>
      <c r="BK21" s="94">
        <v>8.8670000000000009</v>
      </c>
      <c r="BL21" s="94">
        <v>1.9259999999999999</v>
      </c>
      <c r="BM21" s="94">
        <v>8.9929999999999986</v>
      </c>
      <c r="BN21" s="94">
        <v>11.34</v>
      </c>
      <c r="BO21" s="94"/>
      <c r="BP21" s="94"/>
      <c r="BQ21" s="94">
        <v>3.2000000000000001E-2</v>
      </c>
      <c r="BR21" s="94"/>
      <c r="BS21" s="94">
        <v>2.4</v>
      </c>
      <c r="BT21" s="94"/>
      <c r="BU21" s="94"/>
      <c r="BV21" s="94"/>
      <c r="BW21" s="94"/>
      <c r="BX21" s="94"/>
      <c r="BY21" s="94"/>
      <c r="BZ21" s="94">
        <v>4.8</v>
      </c>
      <c r="CA21" s="94">
        <v>4.8</v>
      </c>
      <c r="CB21" s="94">
        <v>4.8</v>
      </c>
      <c r="CC21" s="94">
        <v>2.4159999999999999</v>
      </c>
      <c r="CD21" s="94">
        <v>3.3000000000000002E-2</v>
      </c>
      <c r="CE21" s="94">
        <v>10</v>
      </c>
      <c r="CF21" s="94">
        <v>4.8</v>
      </c>
      <c r="CG21" s="94">
        <v>4.8</v>
      </c>
      <c r="CH21" s="94"/>
      <c r="CI21" s="94">
        <v>3.6</v>
      </c>
      <c r="CJ21" s="94"/>
      <c r="CK21" s="94"/>
      <c r="CL21" s="94">
        <v>1.9870000000000001</v>
      </c>
      <c r="CM21" s="94">
        <v>3.6</v>
      </c>
      <c r="CN21" s="94">
        <v>4.3970000000000002</v>
      </c>
      <c r="CO21" s="94"/>
      <c r="CP21" s="94"/>
      <c r="CQ21" s="94">
        <v>2.4</v>
      </c>
      <c r="CR21" s="94"/>
      <c r="CS21" s="94">
        <v>0.80200000000000005</v>
      </c>
      <c r="CT21" s="95"/>
      <c r="CU21" s="95"/>
      <c r="CV21" s="95"/>
      <c r="CW21" s="96"/>
      <c r="CX21" s="97">
        <f t="array" ref="CX21">SUMPRODUCT(B21:CW21*0.25)</f>
        <v>33.439999999999991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2.6680000000000001</v>
      </c>
      <c r="F22" s="99"/>
      <c r="G22" s="99"/>
      <c r="H22" s="99"/>
      <c r="I22" s="99"/>
      <c r="J22" s="99">
        <v>0.94699999999999995</v>
      </c>
      <c r="K22" s="99">
        <v>1.105</v>
      </c>
      <c r="L22" s="99"/>
      <c r="M22" s="99"/>
      <c r="N22" s="99"/>
      <c r="O22" s="99">
        <v>1.1200000000000001</v>
      </c>
      <c r="P22" s="99">
        <v>1.1200000000000001</v>
      </c>
      <c r="Q22" s="99"/>
      <c r="R22" s="99"/>
      <c r="S22" s="99"/>
      <c r="T22" s="99">
        <v>1.4059999999999999</v>
      </c>
      <c r="U22" s="99">
        <v>3.1389999999999998</v>
      </c>
      <c r="V22" s="99"/>
      <c r="W22" s="99"/>
      <c r="X22" s="99">
        <v>3.1269999999999998</v>
      </c>
      <c r="Y22" s="99">
        <v>2.9670000000000001</v>
      </c>
      <c r="Z22" s="99">
        <v>4.9610000000000003</v>
      </c>
      <c r="AA22" s="99">
        <v>2.4809999999999999</v>
      </c>
      <c r="AB22" s="99">
        <v>2.64</v>
      </c>
      <c r="AC22" s="99">
        <v>0.26500000000000001</v>
      </c>
      <c r="AD22" s="99">
        <v>5.7290000000000001</v>
      </c>
      <c r="AE22" s="99">
        <v>5.2629999999999999</v>
      </c>
      <c r="AF22" s="99">
        <v>3.4329999999999998</v>
      </c>
      <c r="AG22" s="99"/>
      <c r="AH22" s="99">
        <v>4.8019999999999996</v>
      </c>
      <c r="AI22" s="99">
        <v>2.4390000000000001</v>
      </c>
      <c r="AJ22" s="99"/>
      <c r="AK22" s="99"/>
      <c r="AL22" s="99">
        <v>3.75</v>
      </c>
      <c r="AM22" s="99"/>
      <c r="AN22" s="99">
        <v>2.2679999999999998</v>
      </c>
      <c r="AO22" s="99">
        <v>2.5960000000000001</v>
      </c>
      <c r="AP22" s="99"/>
      <c r="AQ22" s="99"/>
      <c r="AR22" s="99">
        <v>2.2789999999999999</v>
      </c>
      <c r="AS22" s="99">
        <v>2.278</v>
      </c>
      <c r="AT22" s="99">
        <v>2.395</v>
      </c>
      <c r="AU22" s="99">
        <v>23.934000000000001</v>
      </c>
      <c r="AV22" s="99">
        <v>30.788</v>
      </c>
      <c r="AW22" s="99">
        <v>2.0979999999999999</v>
      </c>
      <c r="AX22" s="99">
        <v>2.1670000000000003</v>
      </c>
      <c r="AY22" s="99"/>
      <c r="AZ22" s="99">
        <v>13.212</v>
      </c>
      <c r="BA22" s="99">
        <v>25.103000000000002</v>
      </c>
      <c r="BB22" s="99"/>
      <c r="BC22" s="99">
        <v>25.597999999999999</v>
      </c>
      <c r="BD22" s="99">
        <v>70.725999999999999</v>
      </c>
      <c r="BE22" s="99">
        <v>42.281999999999996</v>
      </c>
      <c r="BF22" s="99">
        <v>29.311</v>
      </c>
      <c r="BG22" s="99">
        <v>20.826999999999998</v>
      </c>
      <c r="BH22" s="99">
        <v>101.727</v>
      </c>
      <c r="BI22" s="99">
        <v>64.081999999999994</v>
      </c>
      <c r="BJ22" s="99">
        <v>45.247999999999998</v>
      </c>
      <c r="BK22" s="99">
        <v>130.18700000000001</v>
      </c>
      <c r="BL22" s="99">
        <v>88.464000000000013</v>
      </c>
      <c r="BM22" s="99">
        <v>117.20800000000001</v>
      </c>
      <c r="BN22" s="99">
        <v>53.506999999999998</v>
      </c>
      <c r="BO22" s="99">
        <v>17.233000000000001</v>
      </c>
      <c r="BP22" s="99"/>
      <c r="BQ22" s="99"/>
      <c r="BR22" s="99">
        <v>17.557000000000002</v>
      </c>
      <c r="BS22" s="99">
        <v>175.81199999999998</v>
      </c>
      <c r="BT22" s="99">
        <v>96.915999999999997</v>
      </c>
      <c r="BU22" s="99"/>
      <c r="BV22" s="99"/>
      <c r="BW22" s="99">
        <v>72.256999999999991</v>
      </c>
      <c r="BX22" s="99">
        <v>73.504999999999995</v>
      </c>
      <c r="BY22" s="99">
        <v>78.917000000000002</v>
      </c>
      <c r="BZ22" s="99">
        <v>56.195999999999998</v>
      </c>
      <c r="CA22" s="99">
        <v>62.057000000000009</v>
      </c>
      <c r="CB22" s="99">
        <v>73.388999999999996</v>
      </c>
      <c r="CC22" s="99">
        <v>76.715000000000003</v>
      </c>
      <c r="CD22" s="99">
        <v>77.75</v>
      </c>
      <c r="CE22" s="99">
        <v>66.466999999999999</v>
      </c>
      <c r="CF22" s="99">
        <v>65.400000000000006</v>
      </c>
      <c r="CG22" s="99">
        <v>72.787000000000006</v>
      </c>
      <c r="CH22" s="99"/>
      <c r="CI22" s="99">
        <v>46.876000000000005</v>
      </c>
      <c r="CJ22" s="99">
        <v>25.963000000000001</v>
      </c>
      <c r="CK22" s="99"/>
      <c r="CL22" s="99">
        <v>18.574999999999999</v>
      </c>
      <c r="CM22" s="99">
        <v>64.239999999999995</v>
      </c>
      <c r="CN22" s="99">
        <v>41.98</v>
      </c>
      <c r="CO22" s="99">
        <v>10.506</v>
      </c>
      <c r="CP22" s="99"/>
      <c r="CQ22" s="99">
        <v>13.917</v>
      </c>
      <c r="CR22" s="99">
        <v>14.476000000000001</v>
      </c>
      <c r="CS22" s="99">
        <v>0.56399999999999995</v>
      </c>
      <c r="CT22" s="100"/>
      <c r="CU22" s="100"/>
      <c r="CV22" s="100"/>
      <c r="CW22" s="96"/>
      <c r="CX22" s="97">
        <f t="array" ref="CX22">SUMPRODUCT(B22:CW22*0.25)</f>
        <v>567.92549999999983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7.0000000000000007E-2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1.7500000000000002E-2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2.6680000000000001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0.94699999999999995</v>
      </c>
      <c r="K27" s="107">
        <f t="shared" si="2"/>
        <v>1.105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1.1200000000000001</v>
      </c>
      <c r="P27" s="107">
        <f t="shared" si="2"/>
        <v>1.1200000000000001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1.4059999999999999</v>
      </c>
      <c r="U27" s="107">
        <f t="shared" si="2"/>
        <v>3.1389999999999998</v>
      </c>
      <c r="V27" s="107">
        <f t="shared" si="2"/>
        <v>0</v>
      </c>
      <c r="W27" s="107">
        <f t="shared" si="2"/>
        <v>0</v>
      </c>
      <c r="X27" s="107">
        <f t="shared" si="2"/>
        <v>3.1269999999999998</v>
      </c>
      <c r="Y27" s="107">
        <f t="shared" si="2"/>
        <v>2.9670000000000001</v>
      </c>
      <c r="Z27" s="107">
        <f t="shared" si="2"/>
        <v>4.9610000000000003</v>
      </c>
      <c r="AA27" s="107">
        <f t="shared" si="2"/>
        <v>2.4809999999999999</v>
      </c>
      <c r="AB27" s="107">
        <f t="shared" si="2"/>
        <v>2.64</v>
      </c>
      <c r="AC27" s="107">
        <f t="shared" si="2"/>
        <v>0.26500000000000001</v>
      </c>
      <c r="AD27" s="107">
        <f t="shared" si="2"/>
        <v>5.7290000000000001</v>
      </c>
      <c r="AE27" s="107">
        <f t="shared" si="2"/>
        <v>5.9409999999999998</v>
      </c>
      <c r="AF27" s="107">
        <f t="shared" si="2"/>
        <v>3.4329999999999998</v>
      </c>
      <c r="AG27" s="107">
        <f t="shared" si="2"/>
        <v>0</v>
      </c>
      <c r="AH27" s="107">
        <f t="shared" si="2"/>
        <v>4.8019999999999996</v>
      </c>
      <c r="AI27" s="107">
        <f t="shared" si="2"/>
        <v>2.4390000000000001</v>
      </c>
      <c r="AJ27" s="107">
        <f t="shared" si="2"/>
        <v>0</v>
      </c>
      <c r="AK27" s="107">
        <f t="shared" si="2"/>
        <v>0</v>
      </c>
      <c r="AL27" s="107">
        <f t="shared" si="2"/>
        <v>3.82</v>
      </c>
      <c r="AM27" s="107">
        <f t="shared" si="2"/>
        <v>3</v>
      </c>
      <c r="AN27" s="107">
        <f t="shared" si="2"/>
        <v>2.2679999999999998</v>
      </c>
      <c r="AO27" s="107">
        <f t="shared" si="2"/>
        <v>2.5960000000000001</v>
      </c>
      <c r="AP27" s="107">
        <f t="shared" si="2"/>
        <v>3</v>
      </c>
      <c r="AQ27" s="107">
        <f t="shared" si="2"/>
        <v>0</v>
      </c>
      <c r="AR27" s="107">
        <f t="shared" si="2"/>
        <v>5.2789999999999999</v>
      </c>
      <c r="AS27" s="107">
        <f t="shared" si="2"/>
        <v>2.278</v>
      </c>
      <c r="AT27" s="107">
        <f t="shared" si="2"/>
        <v>2.395</v>
      </c>
      <c r="AU27" s="107">
        <f t="shared" si="2"/>
        <v>23.934000000000001</v>
      </c>
      <c r="AV27" s="107">
        <f t="shared" si="2"/>
        <v>30.788</v>
      </c>
      <c r="AW27" s="107">
        <f t="shared" si="2"/>
        <v>2.0979999999999999</v>
      </c>
      <c r="AX27" s="107">
        <f t="shared" si="2"/>
        <v>2.1670000000000003</v>
      </c>
      <c r="AY27" s="107">
        <f t="shared" si="2"/>
        <v>0</v>
      </c>
      <c r="AZ27" s="107">
        <f t="shared" si="2"/>
        <v>13.212</v>
      </c>
      <c r="BA27" s="107">
        <f t="shared" si="2"/>
        <v>25.103000000000002</v>
      </c>
      <c r="BB27" s="107">
        <f t="shared" si="2"/>
        <v>3</v>
      </c>
      <c r="BC27" s="107">
        <f t="shared" si="2"/>
        <v>25.597999999999999</v>
      </c>
      <c r="BD27" s="107">
        <f t="shared" si="2"/>
        <v>71.25</v>
      </c>
      <c r="BE27" s="107">
        <f t="shared" si="2"/>
        <v>51.581999999999994</v>
      </c>
      <c r="BF27" s="107">
        <f t="shared" si="2"/>
        <v>34.210999999999999</v>
      </c>
      <c r="BG27" s="107">
        <f t="shared" si="2"/>
        <v>26.956999999999997</v>
      </c>
      <c r="BH27" s="107">
        <f t="shared" si="2"/>
        <v>104.227</v>
      </c>
      <c r="BI27" s="107">
        <f t="shared" si="2"/>
        <v>64.081999999999994</v>
      </c>
      <c r="BJ27" s="107">
        <f t="shared" si="2"/>
        <v>56.182999999999993</v>
      </c>
      <c r="BK27" s="107">
        <f t="shared" si="2"/>
        <v>139.054</v>
      </c>
      <c r="BL27" s="107">
        <f t="shared" si="2"/>
        <v>90.390000000000015</v>
      </c>
      <c r="BM27" s="107">
        <f t="shared" si="2"/>
        <v>126.20100000000001</v>
      </c>
      <c r="BN27" s="107">
        <f t="shared" si="2"/>
        <v>64.846999999999994</v>
      </c>
      <c r="BO27" s="107">
        <f t="shared" ref="BO27:CW27" si="3">SUM(BO20:BO26)</f>
        <v>17.233000000000001</v>
      </c>
      <c r="BP27" s="107">
        <f t="shared" si="3"/>
        <v>0</v>
      </c>
      <c r="BQ27" s="107">
        <f t="shared" si="3"/>
        <v>3.2000000000000001E-2</v>
      </c>
      <c r="BR27" s="107">
        <f t="shared" si="3"/>
        <v>17.557000000000002</v>
      </c>
      <c r="BS27" s="107">
        <f t="shared" si="3"/>
        <v>178.21199999999999</v>
      </c>
      <c r="BT27" s="107">
        <f t="shared" si="3"/>
        <v>96.915999999999997</v>
      </c>
      <c r="BU27" s="107">
        <f t="shared" si="3"/>
        <v>0</v>
      </c>
      <c r="BV27" s="107">
        <f t="shared" si="3"/>
        <v>0</v>
      </c>
      <c r="BW27" s="107">
        <f t="shared" si="3"/>
        <v>72.256999999999991</v>
      </c>
      <c r="BX27" s="107">
        <f t="shared" si="3"/>
        <v>73.504999999999995</v>
      </c>
      <c r="BY27" s="107">
        <f t="shared" si="3"/>
        <v>78.917000000000002</v>
      </c>
      <c r="BZ27" s="107">
        <f t="shared" si="3"/>
        <v>60.995999999999995</v>
      </c>
      <c r="CA27" s="107">
        <f t="shared" si="3"/>
        <v>66.857000000000014</v>
      </c>
      <c r="CB27" s="107">
        <f t="shared" si="3"/>
        <v>78.188999999999993</v>
      </c>
      <c r="CC27" s="107">
        <f t="shared" si="3"/>
        <v>79.131</v>
      </c>
      <c r="CD27" s="107">
        <f t="shared" si="3"/>
        <v>77.783000000000001</v>
      </c>
      <c r="CE27" s="107">
        <f t="shared" si="3"/>
        <v>76.466999999999999</v>
      </c>
      <c r="CF27" s="107">
        <f t="shared" si="3"/>
        <v>70.2</v>
      </c>
      <c r="CG27" s="107">
        <f t="shared" si="3"/>
        <v>77.587000000000003</v>
      </c>
      <c r="CH27" s="107">
        <f t="shared" si="3"/>
        <v>0</v>
      </c>
      <c r="CI27" s="107">
        <f t="shared" si="3"/>
        <v>50.476000000000006</v>
      </c>
      <c r="CJ27" s="107">
        <f t="shared" si="3"/>
        <v>25.963000000000001</v>
      </c>
      <c r="CK27" s="107">
        <f t="shared" si="3"/>
        <v>0</v>
      </c>
      <c r="CL27" s="107">
        <f t="shared" si="3"/>
        <v>20.561999999999998</v>
      </c>
      <c r="CM27" s="107">
        <f t="shared" si="3"/>
        <v>67.839999999999989</v>
      </c>
      <c r="CN27" s="107">
        <f t="shared" si="3"/>
        <v>46.376999999999995</v>
      </c>
      <c r="CO27" s="107">
        <f t="shared" si="3"/>
        <v>10.506</v>
      </c>
      <c r="CP27" s="107">
        <f t="shared" si="3"/>
        <v>0</v>
      </c>
      <c r="CQ27" s="107">
        <f t="shared" si="3"/>
        <v>16.317</v>
      </c>
      <c r="CR27" s="107">
        <f t="shared" si="3"/>
        <v>14.476000000000001</v>
      </c>
      <c r="CS27" s="107">
        <f t="shared" si="3"/>
        <v>5.0860000000000003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602.31299999999987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8.9019999999999992</v>
      </c>
      <c r="C31" s="94">
        <v>20.111999999999998</v>
      </c>
      <c r="D31" s="94">
        <v>18.324999999999999</v>
      </c>
      <c r="E31" s="94">
        <v>21.119</v>
      </c>
      <c r="F31" s="94">
        <v>15.733000000000001</v>
      </c>
      <c r="G31" s="94">
        <v>22.3</v>
      </c>
      <c r="H31" s="94">
        <v>23.271000000000001</v>
      </c>
      <c r="I31" s="94">
        <v>15.949</v>
      </c>
      <c r="J31" s="94">
        <v>17.952999999999999</v>
      </c>
      <c r="K31" s="94">
        <v>16.972999999999999</v>
      </c>
      <c r="L31" s="94">
        <v>17.042000000000002</v>
      </c>
      <c r="M31" s="94">
        <v>19.012</v>
      </c>
      <c r="N31" s="94">
        <v>15.478</v>
      </c>
      <c r="O31" s="94">
        <v>15.096</v>
      </c>
      <c r="P31" s="94">
        <v>16.123000000000001</v>
      </c>
      <c r="Q31" s="94">
        <v>23.791</v>
      </c>
      <c r="R31" s="94">
        <v>23.687000000000001</v>
      </c>
      <c r="S31" s="94">
        <v>22.134</v>
      </c>
      <c r="T31" s="94">
        <v>35.786999999999999</v>
      </c>
      <c r="U31" s="94">
        <v>33.564</v>
      </c>
      <c r="V31" s="94">
        <v>42.588999999999999</v>
      </c>
      <c r="W31" s="94">
        <v>44.747</v>
      </c>
      <c r="X31" s="94">
        <v>29.652000000000001</v>
      </c>
      <c r="Y31" s="94">
        <v>50.146999999999998</v>
      </c>
      <c r="Z31" s="94">
        <v>23.704999999999998</v>
      </c>
      <c r="AA31" s="94">
        <v>43.526000000000003</v>
      </c>
      <c r="AB31" s="94">
        <v>63.945</v>
      </c>
      <c r="AC31" s="94">
        <v>62.356999999999999</v>
      </c>
      <c r="AD31" s="94">
        <v>56.390999999999998</v>
      </c>
      <c r="AE31" s="94">
        <v>76.19</v>
      </c>
      <c r="AF31" s="94">
        <v>84.143000000000001</v>
      </c>
      <c r="AG31" s="94">
        <v>41.323</v>
      </c>
      <c r="AH31" s="94">
        <v>98.757000000000005</v>
      </c>
      <c r="AI31" s="94">
        <v>80.218999999999994</v>
      </c>
      <c r="AJ31" s="94">
        <v>38.072000000000003</v>
      </c>
      <c r="AK31" s="94">
        <v>29.414999999999999</v>
      </c>
      <c r="AL31" s="94">
        <v>38.704000000000001</v>
      </c>
      <c r="AM31" s="94">
        <v>45.390999999999998</v>
      </c>
      <c r="AN31" s="94">
        <v>34.228000000000002</v>
      </c>
      <c r="AO31" s="94">
        <v>38.158000000000001</v>
      </c>
      <c r="AP31" s="94">
        <v>52.878999999999998</v>
      </c>
      <c r="AQ31" s="94">
        <v>56.015999999999998</v>
      </c>
      <c r="AR31" s="94">
        <v>60.991</v>
      </c>
      <c r="AS31" s="94">
        <v>79.626999999999995</v>
      </c>
      <c r="AT31" s="94">
        <v>54.470999999999997</v>
      </c>
      <c r="AU31" s="94">
        <v>71.040000000000006</v>
      </c>
      <c r="AV31" s="94">
        <v>78.945999999999998</v>
      </c>
      <c r="AW31" s="94">
        <v>81.739000000000004</v>
      </c>
      <c r="AX31" s="94">
        <v>49.481000000000002</v>
      </c>
      <c r="AY31" s="94">
        <v>65.105999999999995</v>
      </c>
      <c r="AZ31" s="94">
        <v>50.722000000000001</v>
      </c>
      <c r="BA31" s="94">
        <v>61.813000000000002</v>
      </c>
      <c r="BB31" s="94">
        <v>73.400999999999996</v>
      </c>
      <c r="BC31" s="94">
        <v>58.738</v>
      </c>
      <c r="BD31" s="94">
        <v>86.2</v>
      </c>
      <c r="BE31" s="94">
        <v>66.841999999999999</v>
      </c>
      <c r="BF31" s="94">
        <v>34.790999999999997</v>
      </c>
      <c r="BG31" s="94">
        <v>48.735999999999997</v>
      </c>
      <c r="BH31" s="94">
        <v>129.41300000000001</v>
      </c>
      <c r="BI31" s="94">
        <v>89.927000000000007</v>
      </c>
      <c r="BJ31" s="94">
        <v>88.391999999999996</v>
      </c>
      <c r="BK31" s="94">
        <v>145.25700000000001</v>
      </c>
      <c r="BL31" s="94">
        <v>94.69</v>
      </c>
      <c r="BM31" s="94">
        <v>132.761</v>
      </c>
      <c r="BN31" s="94">
        <v>81.713999999999999</v>
      </c>
      <c r="BO31" s="94">
        <v>30.048999999999999</v>
      </c>
      <c r="BP31" s="94">
        <v>1.2849999999999999</v>
      </c>
      <c r="BQ31" s="94">
        <v>5.6</v>
      </c>
      <c r="BR31" s="94">
        <v>44.576999999999998</v>
      </c>
      <c r="BS31" s="94">
        <v>204.68899999999999</v>
      </c>
      <c r="BT31" s="94">
        <v>115.51600000000001</v>
      </c>
      <c r="BU31" s="94">
        <v>18.79</v>
      </c>
      <c r="BV31" s="94">
        <v>12.978999999999999</v>
      </c>
      <c r="BW31" s="94">
        <v>84.507000000000005</v>
      </c>
      <c r="BX31" s="94">
        <v>84.1</v>
      </c>
      <c r="BY31" s="94">
        <v>86.7</v>
      </c>
      <c r="BZ31" s="94">
        <v>75.387</v>
      </c>
      <c r="CA31" s="94">
        <v>87.507999999999996</v>
      </c>
      <c r="CB31" s="94">
        <v>91.125</v>
      </c>
      <c r="CC31" s="94">
        <v>84.950999999999993</v>
      </c>
      <c r="CD31" s="94">
        <v>81.971999999999994</v>
      </c>
      <c r="CE31" s="94">
        <v>88.224999999999994</v>
      </c>
      <c r="CF31" s="94">
        <v>92.509</v>
      </c>
      <c r="CG31" s="94">
        <v>89.8</v>
      </c>
      <c r="CH31" s="94">
        <v>4.8220000000000001</v>
      </c>
      <c r="CI31" s="94">
        <v>61.652000000000001</v>
      </c>
      <c r="CJ31" s="94">
        <v>37.646000000000001</v>
      </c>
      <c r="CK31" s="94">
        <v>3.6280000000000001</v>
      </c>
      <c r="CL31" s="94">
        <v>23.69</v>
      </c>
      <c r="CM31" s="94">
        <v>85.611999999999995</v>
      </c>
      <c r="CN31" s="94">
        <v>56.478000000000002</v>
      </c>
      <c r="CO31" s="94">
        <v>13.13</v>
      </c>
      <c r="CP31" s="94">
        <v>7.08</v>
      </c>
      <c r="CQ31" s="94">
        <v>23.367000000000001</v>
      </c>
      <c r="CR31" s="94">
        <v>22.925999999999998</v>
      </c>
      <c r="CS31" s="94">
        <v>18.625</v>
      </c>
      <c r="CT31" s="95"/>
      <c r="CU31" s="95"/>
      <c r="CV31" s="95"/>
      <c r="CW31" s="96"/>
      <c r="CX31" s="97">
        <f t="array" ref="CX31">SUMPRODUCT(B31:CW31*0.25)</f>
        <v>1264.1569999999997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8.9019999999999992</v>
      </c>
      <c r="C33" s="77">
        <f t="shared" ref="C33:BN33" si="4">SUM(C30:C32)</f>
        <v>20.111999999999998</v>
      </c>
      <c r="D33" s="77">
        <f t="shared" si="4"/>
        <v>18.324999999999999</v>
      </c>
      <c r="E33" s="77">
        <f t="shared" si="4"/>
        <v>21.119</v>
      </c>
      <c r="F33" s="77">
        <f t="shared" si="4"/>
        <v>15.733000000000001</v>
      </c>
      <c r="G33" s="77">
        <f t="shared" si="4"/>
        <v>22.3</v>
      </c>
      <c r="H33" s="77">
        <f t="shared" si="4"/>
        <v>23.271000000000001</v>
      </c>
      <c r="I33" s="77">
        <f t="shared" si="4"/>
        <v>15.949</v>
      </c>
      <c r="J33" s="77">
        <f t="shared" si="4"/>
        <v>17.952999999999999</v>
      </c>
      <c r="K33" s="77">
        <f t="shared" si="4"/>
        <v>16.972999999999999</v>
      </c>
      <c r="L33" s="77">
        <f t="shared" si="4"/>
        <v>17.042000000000002</v>
      </c>
      <c r="M33" s="77">
        <f t="shared" si="4"/>
        <v>19.012</v>
      </c>
      <c r="N33" s="77">
        <f t="shared" si="4"/>
        <v>15.478</v>
      </c>
      <c r="O33" s="77">
        <f t="shared" si="4"/>
        <v>15.096</v>
      </c>
      <c r="P33" s="77">
        <f t="shared" si="4"/>
        <v>16.123000000000001</v>
      </c>
      <c r="Q33" s="77">
        <f t="shared" si="4"/>
        <v>23.791</v>
      </c>
      <c r="R33" s="77">
        <f t="shared" si="4"/>
        <v>23.687000000000001</v>
      </c>
      <c r="S33" s="77">
        <f t="shared" si="4"/>
        <v>22.134</v>
      </c>
      <c r="T33" s="77">
        <f t="shared" si="4"/>
        <v>35.786999999999999</v>
      </c>
      <c r="U33" s="77">
        <f t="shared" si="4"/>
        <v>33.564</v>
      </c>
      <c r="V33" s="77">
        <f t="shared" si="4"/>
        <v>42.588999999999999</v>
      </c>
      <c r="W33" s="77">
        <f t="shared" si="4"/>
        <v>44.747</v>
      </c>
      <c r="X33" s="77">
        <f t="shared" si="4"/>
        <v>29.652000000000001</v>
      </c>
      <c r="Y33" s="77">
        <f t="shared" si="4"/>
        <v>50.146999999999998</v>
      </c>
      <c r="Z33" s="77">
        <f t="shared" si="4"/>
        <v>23.704999999999998</v>
      </c>
      <c r="AA33" s="77">
        <f t="shared" si="4"/>
        <v>43.526000000000003</v>
      </c>
      <c r="AB33" s="77">
        <f t="shared" si="4"/>
        <v>63.945</v>
      </c>
      <c r="AC33" s="77">
        <f t="shared" si="4"/>
        <v>62.356999999999999</v>
      </c>
      <c r="AD33" s="77">
        <f t="shared" si="4"/>
        <v>56.390999999999998</v>
      </c>
      <c r="AE33" s="77">
        <f t="shared" si="4"/>
        <v>76.19</v>
      </c>
      <c r="AF33" s="77">
        <f t="shared" si="4"/>
        <v>84.143000000000001</v>
      </c>
      <c r="AG33" s="77">
        <f t="shared" si="4"/>
        <v>41.323</v>
      </c>
      <c r="AH33" s="77">
        <f t="shared" si="4"/>
        <v>98.757000000000005</v>
      </c>
      <c r="AI33" s="77">
        <f t="shared" si="4"/>
        <v>80.218999999999994</v>
      </c>
      <c r="AJ33" s="77">
        <f t="shared" si="4"/>
        <v>38.072000000000003</v>
      </c>
      <c r="AK33" s="77">
        <f t="shared" si="4"/>
        <v>29.414999999999999</v>
      </c>
      <c r="AL33" s="77">
        <f t="shared" si="4"/>
        <v>38.704000000000001</v>
      </c>
      <c r="AM33" s="77">
        <f t="shared" si="4"/>
        <v>45.390999999999998</v>
      </c>
      <c r="AN33" s="77">
        <f t="shared" si="4"/>
        <v>34.228000000000002</v>
      </c>
      <c r="AO33" s="77">
        <f t="shared" si="4"/>
        <v>38.158000000000001</v>
      </c>
      <c r="AP33" s="77">
        <f t="shared" si="4"/>
        <v>52.878999999999998</v>
      </c>
      <c r="AQ33" s="77">
        <f t="shared" si="4"/>
        <v>56.015999999999998</v>
      </c>
      <c r="AR33" s="77">
        <f t="shared" si="4"/>
        <v>60.991</v>
      </c>
      <c r="AS33" s="77">
        <f t="shared" si="4"/>
        <v>79.626999999999995</v>
      </c>
      <c r="AT33" s="77">
        <f t="shared" si="4"/>
        <v>54.470999999999997</v>
      </c>
      <c r="AU33" s="77">
        <f t="shared" si="4"/>
        <v>71.040000000000006</v>
      </c>
      <c r="AV33" s="77">
        <f t="shared" si="4"/>
        <v>78.945999999999998</v>
      </c>
      <c r="AW33" s="77">
        <f t="shared" si="4"/>
        <v>81.739000000000004</v>
      </c>
      <c r="AX33" s="77">
        <f t="shared" si="4"/>
        <v>49.481000000000002</v>
      </c>
      <c r="AY33" s="77">
        <f t="shared" si="4"/>
        <v>65.105999999999995</v>
      </c>
      <c r="AZ33" s="77">
        <f t="shared" si="4"/>
        <v>50.722000000000001</v>
      </c>
      <c r="BA33" s="77">
        <f t="shared" si="4"/>
        <v>61.813000000000002</v>
      </c>
      <c r="BB33" s="77">
        <f t="shared" si="4"/>
        <v>73.400999999999996</v>
      </c>
      <c r="BC33" s="77">
        <f t="shared" si="4"/>
        <v>58.738</v>
      </c>
      <c r="BD33" s="77">
        <f t="shared" si="4"/>
        <v>86.2</v>
      </c>
      <c r="BE33" s="77">
        <f t="shared" si="4"/>
        <v>66.841999999999999</v>
      </c>
      <c r="BF33" s="77">
        <f t="shared" si="4"/>
        <v>34.790999999999997</v>
      </c>
      <c r="BG33" s="77">
        <f t="shared" si="4"/>
        <v>48.735999999999997</v>
      </c>
      <c r="BH33" s="77">
        <f t="shared" si="4"/>
        <v>129.41300000000001</v>
      </c>
      <c r="BI33" s="77">
        <f t="shared" si="4"/>
        <v>89.927000000000007</v>
      </c>
      <c r="BJ33" s="77">
        <f t="shared" si="4"/>
        <v>88.391999999999996</v>
      </c>
      <c r="BK33" s="77">
        <f t="shared" si="4"/>
        <v>145.25700000000001</v>
      </c>
      <c r="BL33" s="77">
        <f t="shared" si="4"/>
        <v>94.69</v>
      </c>
      <c r="BM33" s="77">
        <f t="shared" si="4"/>
        <v>132.761</v>
      </c>
      <c r="BN33" s="77">
        <f t="shared" si="4"/>
        <v>81.713999999999999</v>
      </c>
      <c r="BO33" s="77">
        <f t="shared" ref="BO33:CW33" si="5">SUM(BO30:BO32)</f>
        <v>30.048999999999999</v>
      </c>
      <c r="BP33" s="77">
        <f t="shared" si="5"/>
        <v>1.2849999999999999</v>
      </c>
      <c r="BQ33" s="77">
        <f t="shared" si="5"/>
        <v>5.6</v>
      </c>
      <c r="BR33" s="77">
        <f t="shared" si="5"/>
        <v>44.576999999999998</v>
      </c>
      <c r="BS33" s="77">
        <f t="shared" si="5"/>
        <v>204.68899999999999</v>
      </c>
      <c r="BT33" s="77">
        <f t="shared" si="5"/>
        <v>115.51600000000001</v>
      </c>
      <c r="BU33" s="77">
        <f t="shared" si="5"/>
        <v>18.79</v>
      </c>
      <c r="BV33" s="77">
        <f t="shared" si="5"/>
        <v>12.978999999999999</v>
      </c>
      <c r="BW33" s="77">
        <f t="shared" si="5"/>
        <v>84.507000000000005</v>
      </c>
      <c r="BX33" s="77">
        <f t="shared" si="5"/>
        <v>84.1</v>
      </c>
      <c r="BY33" s="77">
        <f t="shared" si="5"/>
        <v>86.7</v>
      </c>
      <c r="BZ33" s="77">
        <f t="shared" si="5"/>
        <v>75.387</v>
      </c>
      <c r="CA33" s="77">
        <f t="shared" si="5"/>
        <v>87.507999999999996</v>
      </c>
      <c r="CB33" s="77">
        <f t="shared" si="5"/>
        <v>91.125</v>
      </c>
      <c r="CC33" s="77">
        <f t="shared" si="5"/>
        <v>84.950999999999993</v>
      </c>
      <c r="CD33" s="77">
        <f t="shared" si="5"/>
        <v>81.971999999999994</v>
      </c>
      <c r="CE33" s="77">
        <f t="shared" si="5"/>
        <v>88.224999999999994</v>
      </c>
      <c r="CF33" s="77">
        <f t="shared" si="5"/>
        <v>92.509</v>
      </c>
      <c r="CG33" s="77">
        <f t="shared" si="5"/>
        <v>89.8</v>
      </c>
      <c r="CH33" s="77">
        <f t="shared" si="5"/>
        <v>4.8220000000000001</v>
      </c>
      <c r="CI33" s="77">
        <f t="shared" si="5"/>
        <v>61.652000000000001</v>
      </c>
      <c r="CJ33" s="77">
        <f t="shared" si="5"/>
        <v>37.646000000000001</v>
      </c>
      <c r="CK33" s="77">
        <f t="shared" si="5"/>
        <v>3.6280000000000001</v>
      </c>
      <c r="CL33" s="77">
        <f t="shared" si="5"/>
        <v>23.69</v>
      </c>
      <c r="CM33" s="77">
        <f t="shared" si="5"/>
        <v>85.611999999999995</v>
      </c>
      <c r="CN33" s="77">
        <f t="shared" si="5"/>
        <v>56.478000000000002</v>
      </c>
      <c r="CO33" s="77">
        <f t="shared" si="5"/>
        <v>13.13</v>
      </c>
      <c r="CP33" s="77">
        <f t="shared" si="5"/>
        <v>7.08</v>
      </c>
      <c r="CQ33" s="77">
        <f t="shared" si="5"/>
        <v>23.367000000000001</v>
      </c>
      <c r="CR33" s="77">
        <f t="shared" si="5"/>
        <v>22.925999999999998</v>
      </c>
      <c r="CS33" s="77">
        <f t="shared" si="5"/>
        <v>18.625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1264.1569999999997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33.299999999999997</v>
      </c>
      <c r="C38" s="120">
        <v>9</v>
      </c>
      <c r="D38" s="120">
        <v>9.6999999999999993</v>
      </c>
      <c r="E38" s="120">
        <v>6</v>
      </c>
      <c r="F38" s="120">
        <v>10.6</v>
      </c>
      <c r="G38" s="120"/>
      <c r="H38" s="120"/>
      <c r="I38" s="120">
        <v>11.9</v>
      </c>
      <c r="J38" s="120">
        <v>6.6</v>
      </c>
      <c r="K38" s="120">
        <v>10.7</v>
      </c>
      <c r="L38" s="120">
        <v>1.7</v>
      </c>
      <c r="M38" s="120"/>
      <c r="N38" s="120"/>
      <c r="O38" s="120">
        <v>19.899999999999999</v>
      </c>
      <c r="P38" s="120">
        <v>6.5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9.8000000000000007</v>
      </c>
      <c r="AU38" s="120">
        <v>9.8000000000000007</v>
      </c>
      <c r="AV38" s="120">
        <v>9.8000000000000007</v>
      </c>
      <c r="AW38" s="120">
        <v>5.9</v>
      </c>
      <c r="AX38" s="120">
        <v>32.6</v>
      </c>
      <c r="AY38" s="120">
        <v>32.6</v>
      </c>
      <c r="AZ38" s="120">
        <v>32.6</v>
      </c>
      <c r="BA38" s="120">
        <v>32.6</v>
      </c>
      <c r="BB38" s="120">
        <v>28.7</v>
      </c>
      <c r="BC38" s="120">
        <v>38.700000000000003</v>
      </c>
      <c r="BD38" s="120">
        <v>38.700000000000003</v>
      </c>
      <c r="BE38" s="120">
        <v>38.700000000000003</v>
      </c>
      <c r="BF38" s="120">
        <v>40.5</v>
      </c>
      <c r="BG38" s="120">
        <v>41.7</v>
      </c>
      <c r="BH38" s="120"/>
      <c r="BI38" s="120"/>
      <c r="BJ38" s="120"/>
      <c r="BK38" s="120"/>
      <c r="BL38" s="120"/>
      <c r="BM38" s="120"/>
      <c r="BN38" s="120"/>
      <c r="BO38" s="120"/>
      <c r="BP38" s="120">
        <v>5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3.4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131.75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33.299999999999997</v>
      </c>
      <c r="C41" s="107">
        <f t="shared" ref="C41:BN41" si="6">SUM(C36:C40)</f>
        <v>9</v>
      </c>
      <c r="D41" s="107">
        <f t="shared" si="6"/>
        <v>9.6999999999999993</v>
      </c>
      <c r="E41" s="107">
        <f t="shared" si="6"/>
        <v>6</v>
      </c>
      <c r="F41" s="107">
        <f t="shared" si="6"/>
        <v>10.6</v>
      </c>
      <c r="G41" s="107">
        <f t="shared" si="6"/>
        <v>0</v>
      </c>
      <c r="H41" s="107">
        <f t="shared" si="6"/>
        <v>0</v>
      </c>
      <c r="I41" s="107">
        <f t="shared" si="6"/>
        <v>11.9</v>
      </c>
      <c r="J41" s="107">
        <f t="shared" si="6"/>
        <v>6.6</v>
      </c>
      <c r="K41" s="107">
        <f t="shared" si="6"/>
        <v>10.7</v>
      </c>
      <c r="L41" s="107">
        <f t="shared" si="6"/>
        <v>1.7</v>
      </c>
      <c r="M41" s="107">
        <f t="shared" si="6"/>
        <v>0</v>
      </c>
      <c r="N41" s="107">
        <f t="shared" si="6"/>
        <v>0</v>
      </c>
      <c r="O41" s="107">
        <f t="shared" si="6"/>
        <v>19.899999999999999</v>
      </c>
      <c r="P41" s="107">
        <f t="shared" si="6"/>
        <v>6.5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9.8000000000000007</v>
      </c>
      <c r="AU41" s="107">
        <f t="shared" si="6"/>
        <v>9.8000000000000007</v>
      </c>
      <c r="AV41" s="107">
        <f t="shared" si="6"/>
        <v>9.8000000000000007</v>
      </c>
      <c r="AW41" s="107">
        <f t="shared" si="6"/>
        <v>5.9</v>
      </c>
      <c r="AX41" s="107">
        <f t="shared" si="6"/>
        <v>32.6</v>
      </c>
      <c r="AY41" s="107">
        <f t="shared" si="6"/>
        <v>32.6</v>
      </c>
      <c r="AZ41" s="107">
        <f t="shared" si="6"/>
        <v>32.6</v>
      </c>
      <c r="BA41" s="107">
        <f t="shared" si="6"/>
        <v>32.6</v>
      </c>
      <c r="BB41" s="107">
        <f t="shared" si="6"/>
        <v>28.7</v>
      </c>
      <c r="BC41" s="107">
        <f t="shared" si="6"/>
        <v>38.700000000000003</v>
      </c>
      <c r="BD41" s="107">
        <f t="shared" si="6"/>
        <v>38.700000000000003</v>
      </c>
      <c r="BE41" s="107">
        <f t="shared" si="6"/>
        <v>38.700000000000003</v>
      </c>
      <c r="BF41" s="107">
        <f t="shared" si="6"/>
        <v>40.5</v>
      </c>
      <c r="BG41" s="107">
        <f t="shared" si="6"/>
        <v>41.7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5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3.4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131.75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33.299999999999997</v>
      </c>
      <c r="C46" s="120">
        <v>9</v>
      </c>
      <c r="D46" s="120">
        <v>9.6999999999999993</v>
      </c>
      <c r="E46" s="120">
        <v>6</v>
      </c>
      <c r="F46" s="120">
        <v>10.6</v>
      </c>
      <c r="G46" s="120"/>
      <c r="H46" s="120"/>
      <c r="I46" s="120">
        <v>11.9</v>
      </c>
      <c r="J46" s="120">
        <v>6.6</v>
      </c>
      <c r="K46" s="120">
        <v>10.7</v>
      </c>
      <c r="L46" s="120">
        <v>1.7</v>
      </c>
      <c r="M46" s="120"/>
      <c r="N46" s="120"/>
      <c r="O46" s="120">
        <v>19.899999999999999</v>
      </c>
      <c r="P46" s="120">
        <v>6.5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9.8000000000000007</v>
      </c>
      <c r="AU46" s="120">
        <v>9.8000000000000007</v>
      </c>
      <c r="AV46" s="120">
        <v>9.8000000000000007</v>
      </c>
      <c r="AW46" s="120">
        <v>5.9</v>
      </c>
      <c r="AX46" s="120">
        <v>32.6</v>
      </c>
      <c r="AY46" s="120">
        <v>32.6</v>
      </c>
      <c r="AZ46" s="120">
        <v>32.6</v>
      </c>
      <c r="BA46" s="120">
        <v>32.6</v>
      </c>
      <c r="BB46" s="120">
        <v>28.7</v>
      </c>
      <c r="BC46" s="120">
        <v>38.700000000000003</v>
      </c>
      <c r="BD46" s="120">
        <v>38.700000000000003</v>
      </c>
      <c r="BE46" s="120">
        <v>38.700000000000003</v>
      </c>
      <c r="BF46" s="120">
        <v>40.5</v>
      </c>
      <c r="BG46" s="120">
        <v>41.7</v>
      </c>
      <c r="BH46" s="120"/>
      <c r="BI46" s="120"/>
      <c r="BJ46" s="120"/>
      <c r="BK46" s="120"/>
      <c r="BL46" s="120"/>
      <c r="BM46" s="120"/>
      <c r="BN46" s="120"/>
      <c r="BO46" s="120"/>
      <c r="BP46" s="120">
        <v>5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3.4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131.75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33.299999999999997</v>
      </c>
      <c r="C50" s="107">
        <f t="shared" ref="C50:BN50" si="8">SUM(C44:C49)</f>
        <v>9</v>
      </c>
      <c r="D50" s="107">
        <f t="shared" si="8"/>
        <v>9.6999999999999993</v>
      </c>
      <c r="E50" s="107">
        <f t="shared" si="8"/>
        <v>6</v>
      </c>
      <c r="F50" s="107">
        <f t="shared" si="8"/>
        <v>10.6</v>
      </c>
      <c r="G50" s="107">
        <f t="shared" si="8"/>
        <v>0</v>
      </c>
      <c r="H50" s="107">
        <f t="shared" si="8"/>
        <v>0</v>
      </c>
      <c r="I50" s="107">
        <f t="shared" si="8"/>
        <v>11.9</v>
      </c>
      <c r="J50" s="107">
        <f t="shared" si="8"/>
        <v>6.6</v>
      </c>
      <c r="K50" s="107">
        <f t="shared" si="8"/>
        <v>10.7</v>
      </c>
      <c r="L50" s="107">
        <f t="shared" si="8"/>
        <v>1.7</v>
      </c>
      <c r="M50" s="107">
        <f t="shared" si="8"/>
        <v>0</v>
      </c>
      <c r="N50" s="107">
        <f t="shared" si="8"/>
        <v>0</v>
      </c>
      <c r="O50" s="107">
        <f t="shared" si="8"/>
        <v>19.899999999999999</v>
      </c>
      <c r="P50" s="107">
        <f t="shared" si="8"/>
        <v>6.5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9.8000000000000007</v>
      </c>
      <c r="AU50" s="107">
        <f t="shared" si="8"/>
        <v>9.8000000000000007</v>
      </c>
      <c r="AV50" s="107">
        <f t="shared" si="8"/>
        <v>9.8000000000000007</v>
      </c>
      <c r="AW50" s="107">
        <f t="shared" si="8"/>
        <v>5.9</v>
      </c>
      <c r="AX50" s="107">
        <f t="shared" si="8"/>
        <v>32.6</v>
      </c>
      <c r="AY50" s="107">
        <f t="shared" si="8"/>
        <v>32.6</v>
      </c>
      <c r="AZ50" s="107">
        <f t="shared" si="8"/>
        <v>32.6</v>
      </c>
      <c r="BA50" s="107">
        <f t="shared" si="8"/>
        <v>32.6</v>
      </c>
      <c r="BB50" s="107">
        <f t="shared" si="8"/>
        <v>28.7</v>
      </c>
      <c r="BC50" s="107">
        <f t="shared" si="8"/>
        <v>38.700000000000003</v>
      </c>
      <c r="BD50" s="107">
        <f t="shared" si="8"/>
        <v>38.700000000000003</v>
      </c>
      <c r="BE50" s="107">
        <f t="shared" si="8"/>
        <v>38.700000000000003</v>
      </c>
      <c r="BF50" s="107">
        <f t="shared" si="8"/>
        <v>40.5</v>
      </c>
      <c r="BG50" s="107">
        <f t="shared" si="8"/>
        <v>41.7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5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3.4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131.75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42.201999999999998</v>
      </c>
      <c r="C53" s="107">
        <f t="shared" ref="C53:BN53" si="12">C17+C27+C41</f>
        <v>29.111999999999998</v>
      </c>
      <c r="D53" s="107">
        <f t="shared" si="12"/>
        <v>28.024999999999999</v>
      </c>
      <c r="E53" s="107">
        <f t="shared" si="12"/>
        <v>27.119</v>
      </c>
      <c r="F53" s="107">
        <f t="shared" si="12"/>
        <v>26.332999999999998</v>
      </c>
      <c r="G53" s="107">
        <f t="shared" si="12"/>
        <v>22.3</v>
      </c>
      <c r="H53" s="107">
        <f t="shared" si="12"/>
        <v>23.271000000000001</v>
      </c>
      <c r="I53" s="107">
        <f t="shared" si="12"/>
        <v>27.849</v>
      </c>
      <c r="J53" s="107">
        <f t="shared" si="12"/>
        <v>24.552999999999997</v>
      </c>
      <c r="K53" s="107">
        <f t="shared" si="12"/>
        <v>27.672999999999998</v>
      </c>
      <c r="L53" s="107">
        <f t="shared" si="12"/>
        <v>18.742000000000001</v>
      </c>
      <c r="M53" s="107">
        <f t="shared" si="12"/>
        <v>19.012</v>
      </c>
      <c r="N53" s="107">
        <f t="shared" si="12"/>
        <v>15.478</v>
      </c>
      <c r="O53" s="107">
        <f t="shared" si="12"/>
        <v>34.995999999999995</v>
      </c>
      <c r="P53" s="107">
        <f t="shared" si="12"/>
        <v>22.623000000000001</v>
      </c>
      <c r="Q53" s="107">
        <f t="shared" si="12"/>
        <v>23.791</v>
      </c>
      <c r="R53" s="107">
        <f t="shared" si="12"/>
        <v>23.687000000000001</v>
      </c>
      <c r="S53" s="107">
        <f t="shared" si="12"/>
        <v>22.134</v>
      </c>
      <c r="T53" s="107">
        <f t="shared" si="12"/>
        <v>35.786999999999999</v>
      </c>
      <c r="U53" s="107">
        <f t="shared" si="12"/>
        <v>33.564</v>
      </c>
      <c r="V53" s="107">
        <f t="shared" si="12"/>
        <v>42.588999999999999</v>
      </c>
      <c r="W53" s="107">
        <f t="shared" si="12"/>
        <v>44.747</v>
      </c>
      <c r="X53" s="107">
        <f t="shared" si="12"/>
        <v>29.651999999999997</v>
      </c>
      <c r="Y53" s="107">
        <f t="shared" si="12"/>
        <v>50.146999999999998</v>
      </c>
      <c r="Z53" s="107">
        <f t="shared" si="12"/>
        <v>23.704999999999998</v>
      </c>
      <c r="AA53" s="107">
        <f t="shared" si="12"/>
        <v>43.526000000000003</v>
      </c>
      <c r="AB53" s="107">
        <f t="shared" si="12"/>
        <v>63.945</v>
      </c>
      <c r="AC53" s="107">
        <f t="shared" si="12"/>
        <v>62.356999999999999</v>
      </c>
      <c r="AD53" s="107">
        <f t="shared" si="12"/>
        <v>56.390999999999998</v>
      </c>
      <c r="AE53" s="107">
        <f t="shared" si="12"/>
        <v>76.19</v>
      </c>
      <c r="AF53" s="107">
        <f t="shared" si="12"/>
        <v>84.143000000000001</v>
      </c>
      <c r="AG53" s="107">
        <f t="shared" si="12"/>
        <v>41.323</v>
      </c>
      <c r="AH53" s="107">
        <f t="shared" si="12"/>
        <v>98.757000000000005</v>
      </c>
      <c r="AI53" s="107">
        <f t="shared" si="12"/>
        <v>80.218999999999994</v>
      </c>
      <c r="AJ53" s="107">
        <f t="shared" si="12"/>
        <v>38.072000000000003</v>
      </c>
      <c r="AK53" s="107">
        <f t="shared" si="12"/>
        <v>29.414999999999999</v>
      </c>
      <c r="AL53" s="107">
        <f t="shared" si="12"/>
        <v>38.704000000000001</v>
      </c>
      <c r="AM53" s="107">
        <f t="shared" si="12"/>
        <v>45.390999999999998</v>
      </c>
      <c r="AN53" s="107">
        <f t="shared" si="12"/>
        <v>34.228000000000002</v>
      </c>
      <c r="AO53" s="107">
        <f t="shared" si="12"/>
        <v>38.158000000000001</v>
      </c>
      <c r="AP53" s="107">
        <f t="shared" si="12"/>
        <v>52.878999999999998</v>
      </c>
      <c r="AQ53" s="107">
        <f t="shared" si="12"/>
        <v>56.015999999999998</v>
      </c>
      <c r="AR53" s="107">
        <f t="shared" si="12"/>
        <v>60.991</v>
      </c>
      <c r="AS53" s="107">
        <f t="shared" si="12"/>
        <v>79.62700000000001</v>
      </c>
      <c r="AT53" s="107">
        <f t="shared" si="12"/>
        <v>64.271000000000001</v>
      </c>
      <c r="AU53" s="107">
        <f t="shared" si="12"/>
        <v>80.84</v>
      </c>
      <c r="AV53" s="107">
        <f t="shared" si="12"/>
        <v>88.745999999999995</v>
      </c>
      <c r="AW53" s="107">
        <f t="shared" si="12"/>
        <v>87.63900000000001</v>
      </c>
      <c r="AX53" s="107">
        <f t="shared" si="12"/>
        <v>82.081000000000003</v>
      </c>
      <c r="AY53" s="107">
        <f t="shared" si="12"/>
        <v>97.705999999999989</v>
      </c>
      <c r="AZ53" s="107">
        <f t="shared" si="12"/>
        <v>83.322000000000003</v>
      </c>
      <c r="BA53" s="107">
        <f t="shared" si="12"/>
        <v>94.413000000000011</v>
      </c>
      <c r="BB53" s="107">
        <f t="shared" si="12"/>
        <v>102.10100000000001</v>
      </c>
      <c r="BC53" s="107">
        <f t="shared" si="12"/>
        <v>97.438000000000002</v>
      </c>
      <c r="BD53" s="107">
        <f t="shared" si="12"/>
        <v>124.9</v>
      </c>
      <c r="BE53" s="107">
        <f t="shared" si="12"/>
        <v>105.542</v>
      </c>
      <c r="BF53" s="107">
        <f t="shared" si="12"/>
        <v>75.290999999999997</v>
      </c>
      <c r="BG53" s="107">
        <f t="shared" si="12"/>
        <v>90.436000000000007</v>
      </c>
      <c r="BH53" s="107">
        <f t="shared" si="12"/>
        <v>129.41300000000001</v>
      </c>
      <c r="BI53" s="107">
        <f t="shared" si="12"/>
        <v>89.926999999999992</v>
      </c>
      <c r="BJ53" s="107">
        <f t="shared" si="12"/>
        <v>88.391999999999996</v>
      </c>
      <c r="BK53" s="107">
        <f t="shared" si="12"/>
        <v>145.25700000000001</v>
      </c>
      <c r="BL53" s="107">
        <f t="shared" si="12"/>
        <v>94.690000000000012</v>
      </c>
      <c r="BM53" s="107">
        <f t="shared" si="12"/>
        <v>132.761</v>
      </c>
      <c r="BN53" s="107">
        <f t="shared" si="12"/>
        <v>81.713999999999999</v>
      </c>
      <c r="BO53" s="107">
        <f t="shared" ref="BO53:CX53" si="13">BO17+BO27+BO41</f>
        <v>30.048999999999999</v>
      </c>
      <c r="BP53" s="107">
        <f t="shared" si="13"/>
        <v>6.2850000000000001</v>
      </c>
      <c r="BQ53" s="107">
        <f t="shared" si="13"/>
        <v>5.6</v>
      </c>
      <c r="BR53" s="107">
        <f t="shared" si="13"/>
        <v>44.576999999999998</v>
      </c>
      <c r="BS53" s="107">
        <f t="shared" si="13"/>
        <v>204.68899999999999</v>
      </c>
      <c r="BT53" s="107">
        <f t="shared" si="13"/>
        <v>115.51599999999999</v>
      </c>
      <c r="BU53" s="107">
        <f t="shared" si="13"/>
        <v>18.79</v>
      </c>
      <c r="BV53" s="107">
        <f t="shared" si="13"/>
        <v>12.978999999999999</v>
      </c>
      <c r="BW53" s="107">
        <f t="shared" si="13"/>
        <v>84.506999999999991</v>
      </c>
      <c r="BX53" s="107">
        <f t="shared" si="13"/>
        <v>84.1</v>
      </c>
      <c r="BY53" s="107">
        <f t="shared" si="13"/>
        <v>86.7</v>
      </c>
      <c r="BZ53" s="107">
        <f t="shared" si="13"/>
        <v>75.387</v>
      </c>
      <c r="CA53" s="107">
        <f t="shared" si="13"/>
        <v>87.50800000000001</v>
      </c>
      <c r="CB53" s="107">
        <f t="shared" si="13"/>
        <v>91.125</v>
      </c>
      <c r="CC53" s="107">
        <f t="shared" si="13"/>
        <v>84.950999999999993</v>
      </c>
      <c r="CD53" s="107">
        <f t="shared" si="13"/>
        <v>81.972000000000008</v>
      </c>
      <c r="CE53" s="107">
        <f t="shared" si="13"/>
        <v>88.224999999999994</v>
      </c>
      <c r="CF53" s="107">
        <f t="shared" si="13"/>
        <v>92.509</v>
      </c>
      <c r="CG53" s="107">
        <f t="shared" si="13"/>
        <v>89.8</v>
      </c>
      <c r="CH53" s="107">
        <f t="shared" si="13"/>
        <v>8.2219999999999995</v>
      </c>
      <c r="CI53" s="107">
        <f t="shared" si="13"/>
        <v>61.652000000000008</v>
      </c>
      <c r="CJ53" s="107">
        <f t="shared" si="13"/>
        <v>37.646000000000001</v>
      </c>
      <c r="CK53" s="107">
        <f t="shared" si="13"/>
        <v>3.6280000000000001</v>
      </c>
      <c r="CL53" s="107">
        <f t="shared" si="13"/>
        <v>23.689999999999998</v>
      </c>
      <c r="CM53" s="107">
        <f t="shared" si="13"/>
        <v>85.611999999999995</v>
      </c>
      <c r="CN53" s="107">
        <f t="shared" si="13"/>
        <v>56.477999999999994</v>
      </c>
      <c r="CO53" s="107">
        <f t="shared" si="13"/>
        <v>13.13</v>
      </c>
      <c r="CP53" s="107">
        <f t="shared" si="13"/>
        <v>7.08</v>
      </c>
      <c r="CQ53" s="107">
        <f t="shared" si="13"/>
        <v>23.367000000000001</v>
      </c>
      <c r="CR53" s="107">
        <f t="shared" si="13"/>
        <v>22.926000000000002</v>
      </c>
      <c r="CS53" s="107">
        <f t="shared" si="13"/>
        <v>18.625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1395.9069999999999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33.299999999999997</v>
      </c>
      <c r="C5" s="25">
        <v>9</v>
      </c>
      <c r="D5" s="25">
        <v>9.6999999999999993</v>
      </c>
      <c r="E5" s="25">
        <v>6</v>
      </c>
      <c r="F5" s="25">
        <v>10.6</v>
      </c>
      <c r="G5" s="25">
        <v>-21.5</v>
      </c>
      <c r="H5" s="25">
        <v>-7</v>
      </c>
      <c r="I5" s="25">
        <v>11.9</v>
      </c>
      <c r="J5" s="25">
        <v>6.6</v>
      </c>
      <c r="K5" s="25">
        <v>10.7</v>
      </c>
      <c r="L5" s="25">
        <v>1.7</v>
      </c>
      <c r="M5" s="25">
        <v>-16.600000000000001</v>
      </c>
      <c r="N5" s="25">
        <v>-10.7</v>
      </c>
      <c r="O5" s="25">
        <v>19.899999999999999</v>
      </c>
      <c r="P5" s="25">
        <v>6.5</v>
      </c>
      <c r="Q5" s="25">
        <v>-21.4</v>
      </c>
      <c r="R5" s="25">
        <v>-16.5</v>
      </c>
      <c r="S5" s="25">
        <v>-0.7</v>
      </c>
      <c r="T5" s="25">
        <v>-27.3</v>
      </c>
      <c r="U5" s="25">
        <v>-26.3</v>
      </c>
      <c r="V5" s="25">
        <v>-22.6</v>
      </c>
      <c r="W5" s="25">
        <v>-22.2</v>
      </c>
      <c r="X5" s="25">
        <v>-25.7</v>
      </c>
      <c r="Y5" s="25">
        <v>-46.7</v>
      </c>
      <c r="Z5" s="25"/>
      <c r="AA5" s="25">
        <v>-15</v>
      </c>
      <c r="AB5" s="25">
        <v>-61.3</v>
      </c>
      <c r="AC5" s="25">
        <v>-58.6</v>
      </c>
      <c r="AD5" s="25">
        <v>-52.8</v>
      </c>
      <c r="AE5" s="25">
        <v>-73.7</v>
      </c>
      <c r="AF5" s="25">
        <v>-82.4</v>
      </c>
      <c r="AG5" s="25">
        <v>-39.5</v>
      </c>
      <c r="AH5" s="25">
        <v>-41.4</v>
      </c>
      <c r="AI5" s="25">
        <v>-56.1</v>
      </c>
      <c r="AJ5" s="25"/>
      <c r="AK5" s="25">
        <v>-28.2</v>
      </c>
      <c r="AL5" s="25"/>
      <c r="AM5" s="25"/>
      <c r="AN5" s="25"/>
      <c r="AO5" s="25">
        <v>-11</v>
      </c>
      <c r="AP5" s="25"/>
      <c r="AQ5" s="25"/>
      <c r="AR5" s="25"/>
      <c r="AS5" s="25"/>
      <c r="AT5" s="25">
        <v>9.8000000000000007</v>
      </c>
      <c r="AU5" s="25">
        <v>9.8000000000000007</v>
      </c>
      <c r="AV5" s="25">
        <v>9.8000000000000007</v>
      </c>
      <c r="AW5" s="25">
        <v>5.9</v>
      </c>
      <c r="AX5" s="25">
        <v>32.6</v>
      </c>
      <c r="AY5" s="25">
        <v>32.6</v>
      </c>
      <c r="AZ5" s="25">
        <v>32.6</v>
      </c>
      <c r="BA5" s="25">
        <v>32.6</v>
      </c>
      <c r="BB5" s="25">
        <v>28.7</v>
      </c>
      <c r="BC5" s="25">
        <v>38.700000000000003</v>
      </c>
      <c r="BD5" s="25">
        <v>38.700000000000003</v>
      </c>
      <c r="BE5" s="25">
        <v>38.700000000000003</v>
      </c>
      <c r="BF5" s="25">
        <v>40.5</v>
      </c>
      <c r="BG5" s="25">
        <v>41.7</v>
      </c>
      <c r="BH5" s="25">
        <v>-45.4</v>
      </c>
      <c r="BI5" s="25">
        <v>-13.7</v>
      </c>
      <c r="BJ5" s="25">
        <v>-78.099999999999994</v>
      </c>
      <c r="BK5" s="25">
        <v>-116.9</v>
      </c>
      <c r="BL5" s="25">
        <v>-62.8</v>
      </c>
      <c r="BM5" s="25">
        <v>-62.7</v>
      </c>
      <c r="BN5" s="25">
        <v>-81.599999999999994</v>
      </c>
      <c r="BO5" s="25">
        <v>-5</v>
      </c>
      <c r="BP5" s="25">
        <v>5</v>
      </c>
      <c r="BQ5" s="25"/>
      <c r="BR5" s="25">
        <v>-31.5</v>
      </c>
      <c r="BS5" s="25">
        <v>-195.6</v>
      </c>
      <c r="BT5" s="25">
        <v>-102.5</v>
      </c>
      <c r="BU5" s="25">
        <v>-10.7</v>
      </c>
      <c r="BV5" s="25">
        <v>-8.9</v>
      </c>
      <c r="BW5" s="25">
        <v>-80.5</v>
      </c>
      <c r="BX5" s="25">
        <v>-77.099999999999994</v>
      </c>
      <c r="BY5" s="25">
        <v>-68.7</v>
      </c>
      <c r="BZ5" s="25">
        <v>-75.400000000000006</v>
      </c>
      <c r="CA5" s="25">
        <v>-87.5</v>
      </c>
      <c r="CB5" s="25">
        <v>-91.1</v>
      </c>
      <c r="CC5" s="25">
        <v>-84.9</v>
      </c>
      <c r="CD5" s="25">
        <v>-71.900000000000006</v>
      </c>
      <c r="CE5" s="25">
        <v>-73.2</v>
      </c>
      <c r="CF5" s="25">
        <v>-92.5</v>
      </c>
      <c r="CG5" s="25">
        <v>-89.8</v>
      </c>
      <c r="CH5" s="25">
        <v>3.4</v>
      </c>
      <c r="CI5" s="25">
        <v>-53.7</v>
      </c>
      <c r="CJ5" s="25">
        <v>-37.6</v>
      </c>
      <c r="CK5" s="25">
        <v>-3.6</v>
      </c>
      <c r="CL5" s="25">
        <v>-20.6</v>
      </c>
      <c r="CM5" s="25">
        <v>-85.6</v>
      </c>
      <c r="CN5" s="25">
        <v>-56.5</v>
      </c>
      <c r="CO5" s="25">
        <v>-5.7</v>
      </c>
      <c r="CP5" s="25">
        <v>-4.5999999999999996</v>
      </c>
      <c r="CQ5" s="25">
        <v>-19.8</v>
      </c>
      <c r="CR5" s="25">
        <v>-19.600000000000001</v>
      </c>
      <c r="CS5" s="25">
        <v>-14.3</v>
      </c>
      <c r="CT5" s="26"/>
      <c r="CU5" s="26"/>
      <c r="CV5" s="26"/>
      <c r="CW5" s="27"/>
      <c r="CX5" s="132">
        <f t="array" ref="CX5">SUMPRODUCT(B5:CW5*0.25)</f>
        <v>-571.95000000000005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90.36</v>
      </c>
      <c r="C8" s="138">
        <v>87.94</v>
      </c>
      <c r="D8" s="138">
        <v>91.15</v>
      </c>
      <c r="E8" s="138">
        <v>87.48</v>
      </c>
      <c r="F8" s="138">
        <v>86.4</v>
      </c>
      <c r="G8" s="138">
        <v>80.150000000000006</v>
      </c>
      <c r="H8" s="138">
        <v>78.38</v>
      </c>
      <c r="I8" s="138">
        <v>79.27</v>
      </c>
      <c r="J8" s="138">
        <v>81.53</v>
      </c>
      <c r="K8" s="138">
        <v>80.88</v>
      </c>
      <c r="L8" s="138">
        <v>77.709999999999994</v>
      </c>
      <c r="M8" s="138">
        <v>75</v>
      </c>
      <c r="N8" s="138">
        <v>78.34</v>
      </c>
      <c r="O8" s="138">
        <v>80.81</v>
      </c>
      <c r="P8" s="138">
        <v>78.58</v>
      </c>
      <c r="Q8" s="138">
        <v>75.86</v>
      </c>
      <c r="R8" s="138">
        <v>76.91</v>
      </c>
      <c r="S8" s="138">
        <v>79.010000000000005</v>
      </c>
      <c r="T8" s="138">
        <v>80</v>
      </c>
      <c r="U8" s="138">
        <v>81.900000000000006</v>
      </c>
      <c r="V8" s="138">
        <v>80.53</v>
      </c>
      <c r="W8" s="138">
        <v>80.400000000000006</v>
      </c>
      <c r="X8" s="138">
        <v>82.25</v>
      </c>
      <c r="Y8" s="138">
        <v>83.98</v>
      </c>
      <c r="Z8" s="138">
        <v>86.01</v>
      </c>
      <c r="AA8" s="138">
        <v>87.33</v>
      </c>
      <c r="AB8" s="138">
        <v>85.39</v>
      </c>
      <c r="AC8" s="138">
        <v>83.98</v>
      </c>
      <c r="AD8" s="138">
        <v>84.2</v>
      </c>
      <c r="AE8" s="138">
        <v>80.930000000000007</v>
      </c>
      <c r="AF8" s="138">
        <v>80.87</v>
      </c>
      <c r="AG8" s="138">
        <v>82.38</v>
      </c>
      <c r="AH8" s="138">
        <v>89.05</v>
      </c>
      <c r="AI8" s="138">
        <v>85.63</v>
      </c>
      <c r="AJ8" s="138">
        <v>84.45</v>
      </c>
      <c r="AK8" s="138">
        <v>76.25</v>
      </c>
      <c r="AL8" s="138">
        <v>74.319999999999993</v>
      </c>
      <c r="AM8" s="138">
        <v>35.82</v>
      </c>
      <c r="AN8" s="138">
        <v>37.82</v>
      </c>
      <c r="AO8" s="138">
        <v>22.06</v>
      </c>
      <c r="AP8" s="138">
        <v>18.36</v>
      </c>
      <c r="AQ8" s="138">
        <v>15.56</v>
      </c>
      <c r="AR8" s="138">
        <v>19.27</v>
      </c>
      <c r="AS8" s="138">
        <v>17.5</v>
      </c>
      <c r="AT8" s="138">
        <v>27.61</v>
      </c>
      <c r="AU8" s="138">
        <v>15.09</v>
      </c>
      <c r="AV8" s="138">
        <v>15.33</v>
      </c>
      <c r="AW8" s="138">
        <v>28.37</v>
      </c>
      <c r="AX8" s="138">
        <v>10.24</v>
      </c>
      <c r="AY8" s="138">
        <v>26.21</v>
      </c>
      <c r="AZ8" s="138">
        <v>36.71</v>
      </c>
      <c r="BA8" s="138">
        <v>46.42</v>
      </c>
      <c r="BB8" s="138">
        <v>25.04</v>
      </c>
      <c r="BC8" s="138">
        <v>52.5</v>
      </c>
      <c r="BD8" s="138">
        <v>76.489999999999995</v>
      </c>
      <c r="BE8" s="138">
        <v>79.650000000000006</v>
      </c>
      <c r="BF8" s="138">
        <v>74.87</v>
      </c>
      <c r="BG8" s="138">
        <v>89.7</v>
      </c>
      <c r="BH8" s="138">
        <v>100.55</v>
      </c>
      <c r="BI8" s="138">
        <v>108.89</v>
      </c>
      <c r="BJ8" s="138">
        <v>95</v>
      </c>
      <c r="BK8" s="138">
        <v>105.21</v>
      </c>
      <c r="BL8" s="138">
        <v>119.69</v>
      </c>
      <c r="BM8" s="138">
        <v>148.1</v>
      </c>
      <c r="BN8" s="138">
        <v>99.87</v>
      </c>
      <c r="BO8" s="138">
        <v>119.08</v>
      </c>
      <c r="BP8" s="138">
        <v>136.85</v>
      </c>
      <c r="BQ8" s="138">
        <v>154.05000000000001</v>
      </c>
      <c r="BR8" s="138">
        <v>112.01</v>
      </c>
      <c r="BS8" s="138">
        <v>119.09</v>
      </c>
      <c r="BT8" s="138">
        <v>133.80000000000001</v>
      </c>
      <c r="BU8" s="138">
        <v>136.80000000000001</v>
      </c>
      <c r="BV8" s="138">
        <v>132.83000000000001</v>
      </c>
      <c r="BW8" s="138">
        <v>137.5</v>
      </c>
      <c r="BX8" s="138">
        <v>137.5</v>
      </c>
      <c r="BY8" s="138">
        <v>152.5</v>
      </c>
      <c r="BZ8" s="138">
        <v>126.6</v>
      </c>
      <c r="CA8" s="138">
        <v>123.9</v>
      </c>
      <c r="CB8" s="138">
        <v>129.66</v>
      </c>
      <c r="CC8" s="138">
        <v>132.41</v>
      </c>
      <c r="CD8" s="138">
        <v>154.88999999999999</v>
      </c>
      <c r="CE8" s="138">
        <v>148.30000000000001</v>
      </c>
      <c r="CF8" s="138">
        <v>107.33</v>
      </c>
      <c r="CG8" s="138">
        <v>102.71</v>
      </c>
      <c r="CH8" s="138">
        <v>126.37</v>
      </c>
      <c r="CI8" s="138">
        <v>101.41</v>
      </c>
      <c r="CJ8" s="138">
        <v>96.78</v>
      </c>
      <c r="CK8" s="138">
        <v>96.95</v>
      </c>
      <c r="CL8" s="138">
        <v>109.35</v>
      </c>
      <c r="CM8" s="138">
        <v>95.39</v>
      </c>
      <c r="CN8" s="138">
        <v>95.39</v>
      </c>
      <c r="CO8" s="138">
        <v>91.76</v>
      </c>
      <c r="CP8" s="138">
        <v>101.33</v>
      </c>
      <c r="CQ8" s="138">
        <v>91.16</v>
      </c>
      <c r="CR8" s="138">
        <v>85.5</v>
      </c>
      <c r="CS8" s="138">
        <v>81.599999999999994</v>
      </c>
      <c r="CT8" s="139"/>
      <c r="CU8" s="139"/>
      <c r="CV8" s="139"/>
      <c r="CW8" s="140"/>
      <c r="CX8" s="141">
        <f>IF(SUM(B8:CW8)&lt;&gt;0,AVERAGEIF(B8:CW8,"&lt;&gt;"""),"")</f>
        <v>85.982708333333349</v>
      </c>
    </row>
    <row r="9" spans="1:102" ht="24.95" customHeight="1" thickBot="1" x14ac:dyDescent="0.25">
      <c r="A9" s="133" t="s">
        <v>6</v>
      </c>
      <c r="B9" s="42">
        <v>89.232500000000002</v>
      </c>
      <c r="C9" s="43">
        <v>89.232500000000002</v>
      </c>
      <c r="D9" s="43">
        <v>89.232500000000002</v>
      </c>
      <c r="E9" s="43">
        <v>89.232500000000002</v>
      </c>
      <c r="F9" s="43">
        <v>81.05</v>
      </c>
      <c r="G9" s="43">
        <v>81.05</v>
      </c>
      <c r="H9" s="43">
        <v>81.05</v>
      </c>
      <c r="I9" s="43">
        <v>81.05</v>
      </c>
      <c r="J9" s="43">
        <v>78.78</v>
      </c>
      <c r="K9" s="43">
        <v>78.78</v>
      </c>
      <c r="L9" s="43">
        <v>78.78</v>
      </c>
      <c r="M9" s="43">
        <v>78.78</v>
      </c>
      <c r="N9" s="43">
        <v>78.397499999999994</v>
      </c>
      <c r="O9" s="43">
        <v>78.397499999999994</v>
      </c>
      <c r="P9" s="43">
        <v>78.397499999999994</v>
      </c>
      <c r="Q9" s="43">
        <v>78.397499999999994</v>
      </c>
      <c r="R9" s="43">
        <v>79.454999999999998</v>
      </c>
      <c r="S9" s="43">
        <v>79.454999999999998</v>
      </c>
      <c r="T9" s="43">
        <v>79.454999999999998</v>
      </c>
      <c r="U9" s="43">
        <v>79.454999999999998</v>
      </c>
      <c r="V9" s="43">
        <v>81.790000000000006</v>
      </c>
      <c r="W9" s="43">
        <v>81.790000000000006</v>
      </c>
      <c r="X9" s="43">
        <v>81.790000000000006</v>
      </c>
      <c r="Y9" s="43">
        <v>81.790000000000006</v>
      </c>
      <c r="Z9" s="43">
        <v>85.677499999999995</v>
      </c>
      <c r="AA9" s="43">
        <v>85.677499999999995</v>
      </c>
      <c r="AB9" s="43">
        <v>85.677499999999995</v>
      </c>
      <c r="AC9" s="43">
        <v>85.677499999999995</v>
      </c>
      <c r="AD9" s="43">
        <v>82.094999999999999</v>
      </c>
      <c r="AE9" s="43">
        <v>82.094999999999999</v>
      </c>
      <c r="AF9" s="43">
        <v>82.094999999999999</v>
      </c>
      <c r="AG9" s="43">
        <v>82.094999999999999</v>
      </c>
      <c r="AH9" s="43">
        <v>83.844999999999999</v>
      </c>
      <c r="AI9" s="43">
        <v>83.844999999999999</v>
      </c>
      <c r="AJ9" s="43">
        <v>83.844999999999999</v>
      </c>
      <c r="AK9" s="43">
        <v>83.844999999999999</v>
      </c>
      <c r="AL9" s="43">
        <v>42.505000000000003</v>
      </c>
      <c r="AM9" s="43">
        <v>42.505000000000003</v>
      </c>
      <c r="AN9" s="43">
        <v>42.505000000000003</v>
      </c>
      <c r="AO9" s="43">
        <v>42.505000000000003</v>
      </c>
      <c r="AP9" s="43">
        <v>17.672499999999999</v>
      </c>
      <c r="AQ9" s="43">
        <v>17.672499999999999</v>
      </c>
      <c r="AR9" s="43">
        <v>17.672499999999999</v>
      </c>
      <c r="AS9" s="43">
        <v>17.672499999999999</v>
      </c>
      <c r="AT9" s="43">
        <v>21.6</v>
      </c>
      <c r="AU9" s="43">
        <v>21.6</v>
      </c>
      <c r="AV9" s="43">
        <v>21.6</v>
      </c>
      <c r="AW9" s="43">
        <v>21.6</v>
      </c>
      <c r="AX9" s="43">
        <v>29.895</v>
      </c>
      <c r="AY9" s="43">
        <v>29.895</v>
      </c>
      <c r="AZ9" s="43">
        <v>29.895</v>
      </c>
      <c r="BA9" s="43">
        <v>29.895</v>
      </c>
      <c r="BB9" s="43">
        <v>58.42</v>
      </c>
      <c r="BC9" s="43">
        <v>58.42</v>
      </c>
      <c r="BD9" s="43">
        <v>58.42</v>
      </c>
      <c r="BE9" s="43">
        <v>58.42</v>
      </c>
      <c r="BF9" s="43">
        <v>93.502499999999998</v>
      </c>
      <c r="BG9" s="43">
        <v>93.502499999999998</v>
      </c>
      <c r="BH9" s="43">
        <v>93.502499999999998</v>
      </c>
      <c r="BI9" s="43">
        <v>93.502499999999998</v>
      </c>
      <c r="BJ9" s="43">
        <v>117</v>
      </c>
      <c r="BK9" s="43">
        <v>117</v>
      </c>
      <c r="BL9" s="43">
        <v>117</v>
      </c>
      <c r="BM9" s="43">
        <v>117</v>
      </c>
      <c r="BN9" s="43">
        <v>127.46250000000001</v>
      </c>
      <c r="BO9" s="43">
        <v>127.46250000000001</v>
      </c>
      <c r="BP9" s="43">
        <v>127.46250000000001</v>
      </c>
      <c r="BQ9" s="43">
        <v>127.46250000000001</v>
      </c>
      <c r="BR9" s="43">
        <v>125.425</v>
      </c>
      <c r="BS9" s="43">
        <v>125.425</v>
      </c>
      <c r="BT9" s="43">
        <v>125.425</v>
      </c>
      <c r="BU9" s="43">
        <v>125.425</v>
      </c>
      <c r="BV9" s="43">
        <v>140.08250000000001</v>
      </c>
      <c r="BW9" s="43">
        <v>140.08250000000001</v>
      </c>
      <c r="BX9" s="43">
        <v>140.08250000000001</v>
      </c>
      <c r="BY9" s="43">
        <v>140.08250000000001</v>
      </c>
      <c r="BZ9" s="43">
        <v>128.14250000000001</v>
      </c>
      <c r="CA9" s="43">
        <v>128.14250000000001</v>
      </c>
      <c r="CB9" s="43">
        <v>128.14250000000001</v>
      </c>
      <c r="CC9" s="43">
        <v>128.14250000000001</v>
      </c>
      <c r="CD9" s="43">
        <v>128.3075</v>
      </c>
      <c r="CE9" s="43">
        <v>128.3075</v>
      </c>
      <c r="CF9" s="43">
        <v>128.3075</v>
      </c>
      <c r="CG9" s="43">
        <v>128.3075</v>
      </c>
      <c r="CH9" s="43">
        <v>105.3775</v>
      </c>
      <c r="CI9" s="43">
        <v>105.3775</v>
      </c>
      <c r="CJ9" s="43">
        <v>105.3775</v>
      </c>
      <c r="CK9" s="43">
        <v>105.3775</v>
      </c>
      <c r="CL9" s="43">
        <v>97.972499999999997</v>
      </c>
      <c r="CM9" s="43">
        <v>97.972499999999997</v>
      </c>
      <c r="CN9" s="43">
        <v>97.972499999999997</v>
      </c>
      <c r="CO9" s="43">
        <v>97.972499999999997</v>
      </c>
      <c r="CP9" s="43">
        <v>89.897499999999994</v>
      </c>
      <c r="CQ9" s="43">
        <v>89.897499999999994</v>
      </c>
      <c r="CR9" s="43">
        <v>89.897499999999994</v>
      </c>
      <c r="CS9" s="43">
        <v>89.897499999999994</v>
      </c>
      <c r="CT9" s="44"/>
      <c r="CU9" s="44"/>
      <c r="CV9" s="44"/>
      <c r="CW9" s="45"/>
      <c r="CX9" s="142">
        <f>IF(SUM(B9:CW9)&lt;&gt;0,AVERAGEIF(B9:CW9,"&lt;&gt;"""),"")</f>
        <v>85.982708333333292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>
        <v>21.5</v>
      </c>
      <c r="H14" s="149">
        <v>7</v>
      </c>
      <c r="I14" s="149"/>
      <c r="J14" s="149"/>
      <c r="K14" s="149"/>
      <c r="L14" s="149"/>
      <c r="M14" s="149">
        <v>16.600000000000001</v>
      </c>
      <c r="N14" s="149">
        <v>10.7</v>
      </c>
      <c r="O14" s="149"/>
      <c r="P14" s="149"/>
      <c r="Q14" s="149">
        <v>21.4</v>
      </c>
      <c r="R14" s="149">
        <v>16.5</v>
      </c>
      <c r="S14" s="149">
        <v>0.7</v>
      </c>
      <c r="T14" s="149">
        <v>27.3</v>
      </c>
      <c r="U14" s="149">
        <v>26.3</v>
      </c>
      <c r="V14" s="149">
        <v>22.6</v>
      </c>
      <c r="W14" s="149">
        <v>22.2</v>
      </c>
      <c r="X14" s="149">
        <v>25.7</v>
      </c>
      <c r="Y14" s="149">
        <v>46.7</v>
      </c>
      <c r="Z14" s="149"/>
      <c r="AA14" s="149">
        <v>15</v>
      </c>
      <c r="AB14" s="149">
        <v>61.3</v>
      </c>
      <c r="AC14" s="149">
        <v>58.6</v>
      </c>
      <c r="AD14" s="149">
        <v>52.8</v>
      </c>
      <c r="AE14" s="149">
        <v>73.7</v>
      </c>
      <c r="AF14" s="149">
        <v>82.4</v>
      </c>
      <c r="AG14" s="149">
        <v>39.5</v>
      </c>
      <c r="AH14" s="149">
        <v>41.4</v>
      </c>
      <c r="AI14" s="149">
        <v>56.1</v>
      </c>
      <c r="AJ14" s="149"/>
      <c r="AK14" s="149">
        <v>28.2</v>
      </c>
      <c r="AL14" s="149"/>
      <c r="AM14" s="149"/>
      <c r="AN14" s="149"/>
      <c r="AO14" s="149">
        <v>11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45.4</v>
      </c>
      <c r="BI14" s="149">
        <v>13.7</v>
      </c>
      <c r="BJ14" s="149">
        <v>78.099999999999994</v>
      </c>
      <c r="BK14" s="149">
        <v>116.9</v>
      </c>
      <c r="BL14" s="149">
        <v>62.8</v>
      </c>
      <c r="BM14" s="149">
        <v>62.7</v>
      </c>
      <c r="BN14" s="149">
        <v>81.599999999999994</v>
      </c>
      <c r="BO14" s="149">
        <v>5</v>
      </c>
      <c r="BP14" s="149"/>
      <c r="BQ14" s="149"/>
      <c r="BR14" s="149">
        <v>31.5</v>
      </c>
      <c r="BS14" s="149">
        <v>195.6</v>
      </c>
      <c r="BT14" s="149">
        <v>102.5</v>
      </c>
      <c r="BU14" s="149">
        <v>10.7</v>
      </c>
      <c r="BV14" s="149">
        <v>8.9</v>
      </c>
      <c r="BW14" s="149">
        <v>80.5</v>
      </c>
      <c r="BX14" s="149">
        <v>77.099999999999994</v>
      </c>
      <c r="BY14" s="149">
        <v>68.7</v>
      </c>
      <c r="BZ14" s="149">
        <v>75.400000000000006</v>
      </c>
      <c r="CA14" s="149">
        <v>87.5</v>
      </c>
      <c r="CB14" s="149">
        <v>91.1</v>
      </c>
      <c r="CC14" s="149">
        <v>84.9</v>
      </c>
      <c r="CD14" s="149">
        <v>71.900000000000006</v>
      </c>
      <c r="CE14" s="149">
        <v>73.2</v>
      </c>
      <c r="CF14" s="149">
        <v>92.5</v>
      </c>
      <c r="CG14" s="149">
        <v>89.8</v>
      </c>
      <c r="CH14" s="149"/>
      <c r="CI14" s="149">
        <v>53.7</v>
      </c>
      <c r="CJ14" s="149">
        <v>37.6</v>
      </c>
      <c r="CK14" s="149">
        <v>3.6</v>
      </c>
      <c r="CL14" s="149">
        <v>20.6</v>
      </c>
      <c r="CM14" s="149">
        <v>85.6</v>
      </c>
      <c r="CN14" s="149">
        <v>56.5</v>
      </c>
      <c r="CO14" s="149">
        <v>5.7</v>
      </c>
      <c r="CP14" s="149">
        <v>4.5999999999999996</v>
      </c>
      <c r="CQ14" s="149">
        <v>19.8</v>
      </c>
      <c r="CR14" s="149">
        <v>19.600000000000001</v>
      </c>
      <c r="CS14" s="149">
        <v>14.3</v>
      </c>
      <c r="CT14" s="150"/>
      <c r="CU14" s="150"/>
      <c r="CV14" s="150"/>
      <c r="CW14" s="151"/>
      <c r="CX14" s="152">
        <f t="array" ref="CX14">SUMPRODUCT(B14:CW14*0.25)</f>
        <v>703.69999999999993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21.5</v>
      </c>
      <c r="H17" s="160">
        <f t="shared" si="0"/>
        <v>7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16.600000000000001</v>
      </c>
      <c r="N17" s="160">
        <f t="shared" si="0"/>
        <v>10.7</v>
      </c>
      <c r="O17" s="160">
        <f t="shared" si="0"/>
        <v>0</v>
      </c>
      <c r="P17" s="160">
        <f t="shared" si="0"/>
        <v>0</v>
      </c>
      <c r="Q17" s="160">
        <f t="shared" si="0"/>
        <v>21.4</v>
      </c>
      <c r="R17" s="160">
        <f t="shared" si="0"/>
        <v>16.5</v>
      </c>
      <c r="S17" s="160">
        <f t="shared" si="0"/>
        <v>0.7</v>
      </c>
      <c r="T17" s="160">
        <f t="shared" si="0"/>
        <v>27.3</v>
      </c>
      <c r="U17" s="160">
        <f t="shared" si="0"/>
        <v>26.3</v>
      </c>
      <c r="V17" s="160">
        <f t="shared" si="0"/>
        <v>22.6</v>
      </c>
      <c r="W17" s="160">
        <f t="shared" si="0"/>
        <v>22.2</v>
      </c>
      <c r="X17" s="160">
        <f t="shared" si="0"/>
        <v>25.7</v>
      </c>
      <c r="Y17" s="160">
        <f t="shared" si="0"/>
        <v>46.7</v>
      </c>
      <c r="Z17" s="160">
        <f t="shared" si="0"/>
        <v>0</v>
      </c>
      <c r="AA17" s="160">
        <f t="shared" si="0"/>
        <v>15</v>
      </c>
      <c r="AB17" s="160">
        <f t="shared" si="0"/>
        <v>61.3</v>
      </c>
      <c r="AC17" s="160">
        <f t="shared" si="0"/>
        <v>58.6</v>
      </c>
      <c r="AD17" s="160">
        <f t="shared" si="0"/>
        <v>52.8</v>
      </c>
      <c r="AE17" s="160">
        <f t="shared" si="0"/>
        <v>73.7</v>
      </c>
      <c r="AF17" s="160">
        <f t="shared" si="0"/>
        <v>82.4</v>
      </c>
      <c r="AG17" s="160">
        <f t="shared" si="0"/>
        <v>39.5</v>
      </c>
      <c r="AH17" s="160">
        <f t="shared" si="0"/>
        <v>41.4</v>
      </c>
      <c r="AI17" s="160">
        <f t="shared" si="0"/>
        <v>56.1</v>
      </c>
      <c r="AJ17" s="160">
        <f t="shared" si="0"/>
        <v>0</v>
      </c>
      <c r="AK17" s="160">
        <f t="shared" si="0"/>
        <v>28.2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11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45.4</v>
      </c>
      <c r="BI17" s="160">
        <f t="shared" si="0"/>
        <v>13.7</v>
      </c>
      <c r="BJ17" s="160">
        <f t="shared" si="0"/>
        <v>78.099999999999994</v>
      </c>
      <c r="BK17" s="160">
        <f t="shared" si="0"/>
        <v>116.9</v>
      </c>
      <c r="BL17" s="160">
        <f t="shared" si="0"/>
        <v>62.8</v>
      </c>
      <c r="BM17" s="160">
        <f t="shared" si="0"/>
        <v>62.7</v>
      </c>
      <c r="BN17" s="160">
        <f t="shared" si="0"/>
        <v>81.599999999999994</v>
      </c>
      <c r="BO17" s="160">
        <f t="shared" ref="BO17:CW17" si="1">SUM(BO12:BO16)</f>
        <v>5</v>
      </c>
      <c r="BP17" s="160">
        <f t="shared" si="1"/>
        <v>0</v>
      </c>
      <c r="BQ17" s="160">
        <f t="shared" si="1"/>
        <v>0</v>
      </c>
      <c r="BR17" s="160">
        <f t="shared" si="1"/>
        <v>31.5</v>
      </c>
      <c r="BS17" s="160">
        <f t="shared" si="1"/>
        <v>195.6</v>
      </c>
      <c r="BT17" s="160">
        <f t="shared" si="1"/>
        <v>102.5</v>
      </c>
      <c r="BU17" s="160">
        <f t="shared" si="1"/>
        <v>10.7</v>
      </c>
      <c r="BV17" s="160">
        <f t="shared" si="1"/>
        <v>8.9</v>
      </c>
      <c r="BW17" s="160">
        <f t="shared" si="1"/>
        <v>80.5</v>
      </c>
      <c r="BX17" s="160">
        <f t="shared" si="1"/>
        <v>77.099999999999994</v>
      </c>
      <c r="BY17" s="160">
        <f t="shared" si="1"/>
        <v>68.7</v>
      </c>
      <c r="BZ17" s="160">
        <f t="shared" si="1"/>
        <v>75.400000000000006</v>
      </c>
      <c r="CA17" s="160">
        <f t="shared" si="1"/>
        <v>87.5</v>
      </c>
      <c r="CB17" s="160">
        <f t="shared" si="1"/>
        <v>91.1</v>
      </c>
      <c r="CC17" s="160">
        <f t="shared" si="1"/>
        <v>84.9</v>
      </c>
      <c r="CD17" s="160">
        <f t="shared" si="1"/>
        <v>71.900000000000006</v>
      </c>
      <c r="CE17" s="160">
        <f t="shared" si="1"/>
        <v>73.2</v>
      </c>
      <c r="CF17" s="160">
        <f t="shared" si="1"/>
        <v>92.5</v>
      </c>
      <c r="CG17" s="160">
        <f t="shared" si="1"/>
        <v>89.8</v>
      </c>
      <c r="CH17" s="160">
        <f t="shared" si="1"/>
        <v>0</v>
      </c>
      <c r="CI17" s="160">
        <f t="shared" si="1"/>
        <v>53.7</v>
      </c>
      <c r="CJ17" s="160">
        <f t="shared" si="1"/>
        <v>37.6</v>
      </c>
      <c r="CK17" s="160">
        <f t="shared" si="1"/>
        <v>3.6</v>
      </c>
      <c r="CL17" s="160">
        <f t="shared" si="1"/>
        <v>20.6</v>
      </c>
      <c r="CM17" s="160">
        <f t="shared" si="1"/>
        <v>85.6</v>
      </c>
      <c r="CN17" s="160">
        <f t="shared" si="1"/>
        <v>56.5</v>
      </c>
      <c r="CO17" s="160">
        <f t="shared" si="1"/>
        <v>5.7</v>
      </c>
      <c r="CP17" s="160">
        <f t="shared" si="1"/>
        <v>4.5999999999999996</v>
      </c>
      <c r="CQ17" s="160">
        <f t="shared" si="1"/>
        <v>19.8</v>
      </c>
      <c r="CR17" s="160">
        <f t="shared" si="1"/>
        <v>19.600000000000001</v>
      </c>
      <c r="CS17" s="160">
        <f t="shared" si="1"/>
        <v>14.3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703.69999999999993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33.299999999999997</v>
      </c>
      <c r="C22" s="149">
        <v>9</v>
      </c>
      <c r="D22" s="149">
        <v>9.6999999999999993</v>
      </c>
      <c r="E22" s="149">
        <v>6</v>
      </c>
      <c r="F22" s="149">
        <v>10.6</v>
      </c>
      <c r="G22" s="149"/>
      <c r="H22" s="149"/>
      <c r="I22" s="149">
        <v>11.9</v>
      </c>
      <c r="J22" s="149">
        <v>6.6</v>
      </c>
      <c r="K22" s="149">
        <v>10.7</v>
      </c>
      <c r="L22" s="149">
        <v>1.7</v>
      </c>
      <c r="M22" s="149"/>
      <c r="N22" s="149"/>
      <c r="O22" s="149">
        <v>19.899999999999999</v>
      </c>
      <c r="P22" s="149">
        <v>6.5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9.8000000000000007</v>
      </c>
      <c r="AU22" s="149">
        <v>9.8000000000000007</v>
      </c>
      <c r="AV22" s="149">
        <v>9.8000000000000007</v>
      </c>
      <c r="AW22" s="149">
        <v>5.9</v>
      </c>
      <c r="AX22" s="149">
        <v>32.6</v>
      </c>
      <c r="AY22" s="149">
        <v>32.6</v>
      </c>
      <c r="AZ22" s="149">
        <v>32.6</v>
      </c>
      <c r="BA22" s="149">
        <v>32.6</v>
      </c>
      <c r="BB22" s="149">
        <v>28.7</v>
      </c>
      <c r="BC22" s="149">
        <v>38.700000000000003</v>
      </c>
      <c r="BD22" s="149">
        <v>38.700000000000003</v>
      </c>
      <c r="BE22" s="149">
        <v>38.700000000000003</v>
      </c>
      <c r="BF22" s="149">
        <v>40.5</v>
      </c>
      <c r="BG22" s="149">
        <v>41.7</v>
      </c>
      <c r="BH22" s="149"/>
      <c r="BI22" s="149"/>
      <c r="BJ22" s="149"/>
      <c r="BK22" s="149"/>
      <c r="BL22" s="149"/>
      <c r="BM22" s="149"/>
      <c r="BN22" s="149"/>
      <c r="BO22" s="149"/>
      <c r="BP22" s="149">
        <v>5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3.4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131.75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33.299999999999997</v>
      </c>
      <c r="C25" s="160">
        <f t="shared" ref="C25:BN25" si="2">SUM(C20:C24)</f>
        <v>9</v>
      </c>
      <c r="D25" s="160">
        <f t="shared" si="2"/>
        <v>9.6999999999999993</v>
      </c>
      <c r="E25" s="160">
        <f t="shared" si="2"/>
        <v>6</v>
      </c>
      <c r="F25" s="160">
        <f t="shared" si="2"/>
        <v>10.6</v>
      </c>
      <c r="G25" s="160">
        <f t="shared" si="2"/>
        <v>0</v>
      </c>
      <c r="H25" s="160">
        <f t="shared" si="2"/>
        <v>0</v>
      </c>
      <c r="I25" s="160">
        <f t="shared" si="2"/>
        <v>11.9</v>
      </c>
      <c r="J25" s="160">
        <f t="shared" si="2"/>
        <v>6.6</v>
      </c>
      <c r="K25" s="160">
        <f t="shared" si="2"/>
        <v>10.7</v>
      </c>
      <c r="L25" s="160">
        <f t="shared" si="2"/>
        <v>1.7</v>
      </c>
      <c r="M25" s="160">
        <f t="shared" si="2"/>
        <v>0</v>
      </c>
      <c r="N25" s="160">
        <f t="shared" si="2"/>
        <v>0</v>
      </c>
      <c r="O25" s="160">
        <f t="shared" si="2"/>
        <v>19.899999999999999</v>
      </c>
      <c r="P25" s="160">
        <f t="shared" si="2"/>
        <v>6.5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9.8000000000000007</v>
      </c>
      <c r="AU25" s="160">
        <f t="shared" si="2"/>
        <v>9.8000000000000007</v>
      </c>
      <c r="AV25" s="160">
        <f t="shared" si="2"/>
        <v>9.8000000000000007</v>
      </c>
      <c r="AW25" s="160">
        <f t="shared" si="2"/>
        <v>5.9</v>
      </c>
      <c r="AX25" s="160">
        <f t="shared" si="2"/>
        <v>32.6</v>
      </c>
      <c r="AY25" s="160">
        <f t="shared" si="2"/>
        <v>32.6</v>
      </c>
      <c r="AZ25" s="160">
        <f t="shared" si="2"/>
        <v>32.6</v>
      </c>
      <c r="BA25" s="160">
        <f t="shared" si="2"/>
        <v>32.6</v>
      </c>
      <c r="BB25" s="160">
        <f t="shared" si="2"/>
        <v>28.7</v>
      </c>
      <c r="BC25" s="160">
        <f t="shared" si="2"/>
        <v>38.700000000000003</v>
      </c>
      <c r="BD25" s="160">
        <f t="shared" si="2"/>
        <v>38.700000000000003</v>
      </c>
      <c r="BE25" s="160">
        <f t="shared" si="2"/>
        <v>38.700000000000003</v>
      </c>
      <c r="BF25" s="160">
        <f t="shared" si="2"/>
        <v>40.5</v>
      </c>
      <c r="BG25" s="160">
        <f t="shared" si="2"/>
        <v>41.7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5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3.4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131.75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2025-11-01T21:25:43Z</dcterms:created>
  <dcterms:modified xsi:type="dcterms:W3CDTF">2025-11-01T21:25:46Z</dcterms:modified>
</cp:coreProperties>
</file>