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<sst xmlns="http://schemas.openxmlformats.org/spreadsheetml/2006/main" count="119" uniqueCount="54">
  <si>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15/06/2025 11:31:28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</si>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</sst>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79AA-451F-8ADE-C13B00FB9DE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2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9AA-451F-8ADE-C13B00FB9DE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8.23</c:v>
                </c:pt>
                <c:pt idx="13">
                  <c:v>8.25</c:v>
                </c:pt>
                <c:pt idx="14">
                  <c:v>8.93</c:v>
                </c:pt>
                <c:pt idx="16">
                  <c:v>20</c:v>
                </c:pt>
                <c:pt idx="17">
                  <c:v>3.4000000000000002E-2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9AA-451F-8ADE-C13B00FB9DE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29.165999999999997</c:v>
                </c:pt>
                <c:pt idx="13">
                  <c:v>11.985999999999999</c:v>
                </c:pt>
                <c:pt idx="14">
                  <c:v>11.936999999999999</c:v>
                </c:pt>
                <c:pt idx="15">
                  <c:v>2.4890000000000003</c:v>
                </c:pt>
                <c:pt idx="16">
                  <c:v>20.867000000000001</c:v>
                </c:pt>
                <c:pt idx="17">
                  <c:v>17.091999999999999</c:v>
                </c:pt>
                <c:pt idx="18">
                  <c:v>4.57</c:v>
                </c:pt>
                <c:pt idx="19">
                  <c:v>12.842000000000001</c:v>
                </c:pt>
                <c:pt idx="20">
                  <c:v>7.883</c:v>
                </c:pt>
                <c:pt idx="21">
                  <c:v>4.9779999999999998</c:v>
                </c:pt>
                <c:pt idx="22">
                  <c:v>4.0229999999999997</c:v>
                </c:pt>
                <c:pt idx="23">
                  <c:v>3.161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9AA-451F-8ADE-C13B00FB9DE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79AA-451F-8ADE-C13B00FB9DE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9AA-451F-8ADE-C13B00FB9DE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79AA-451F-8ADE-C13B00FB9DE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79AA-451F-8ADE-C13B00FB9DE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9AA-451F-8ADE-C13B00FB9DE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79AA-451F-8ADE-C13B00FB9DE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59</c:v>
                </c:pt>
                <c:pt idx="13">
                  <c:v>43</c:v>
                </c:pt>
                <c:pt idx="14">
                  <c:v>51</c:v>
                </c:pt>
                <c:pt idx="15">
                  <c:v>59</c:v>
                </c:pt>
                <c:pt idx="16">
                  <c:v>136.19999999999999</c:v>
                </c:pt>
                <c:pt idx="17">
                  <c:v>0</c:v>
                </c:pt>
                <c:pt idx="18">
                  <c:v>0</c:v>
                </c:pt>
                <c:pt idx="19">
                  <c:v>1.3</c:v>
                </c:pt>
                <c:pt idx="20">
                  <c:v>0</c:v>
                </c:pt>
                <c:pt idx="21">
                  <c:v>13.6</c:v>
                </c:pt>
                <c:pt idx="22">
                  <c:v>240.6</c:v>
                </c:pt>
                <c:pt idx="23">
                  <c:v>157.30000000000001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9AA-451F-8ADE-C13B00FB9DE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22.695999999999998</c:v>
                </c:pt>
                <c:pt idx="13">
                  <c:v>25.056000000000001</c:v>
                </c:pt>
                <c:pt idx="15">
                  <c:v>3.1789999999999998</c:v>
                </c:pt>
                <c:pt idx="16">
                  <c:v>68.873999999999995</c:v>
                </c:pt>
                <c:pt idx="17">
                  <c:v>23.751000000000001</c:v>
                </c:pt>
                <c:pt idx="18">
                  <c:v>36.765000000000008</c:v>
                </c:pt>
                <c:pt idx="19">
                  <c:v>23.011000000000003</c:v>
                </c:pt>
                <c:pt idx="20">
                  <c:v>1.18</c:v>
                </c:pt>
                <c:pt idx="21">
                  <c:v>2.6890000000000001</c:v>
                </c:pt>
                <c:pt idx="22">
                  <c:v>3.585</c:v>
                </c:pt>
                <c:pt idx="23">
                  <c:v>6.9160000000000004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9AA-451F-8ADE-C13B00FB9DE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9AA-451F-8ADE-C13B00FB9DE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79AA-451F-8ADE-C13B00FB9D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50</c:v>
                </c:pt>
                <c:pt idx="13">
                  <c:v>38.159999999999997</c:v>
                </c:pt>
                <c:pt idx="14">
                  <c:v>2.5099999999999998</c:v>
                </c:pt>
                <c:pt idx="15">
                  <c:v>7.51</c:v>
                </c:pt>
                <c:pt idx="16">
                  <c:v>30.01</c:v>
                </c:pt>
                <c:pt idx="17">
                  <c:v>68.459999999999994</c:v>
                </c:pt>
                <c:pt idx="18">
                  <c:v>123.68</c:v>
                </c:pt>
                <c:pt idx="19">
                  <c:v>136.13</c:v>
                </c:pt>
                <c:pt idx="20">
                  <c:v>160.31</c:v>
                </c:pt>
                <c:pt idx="21">
                  <c:v>147.96</c:v>
                </c:pt>
                <c:pt idx="22">
                  <c:v>138.13999999999999</c:v>
                </c:pt>
                <c:pt idx="23">
                  <c:v>122.39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9AA-451F-8ADE-C13B00FB9D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71DF-4DF1-A162-804F39DDF5F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71DF-4DF1-A162-804F39DDF5F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4">
                  <c:v>20</c:v>
                </c:pt>
                <c:pt idx="19">
                  <c:v>0.24</c:v>
                </c:pt>
                <c:pt idx="20">
                  <c:v>1.5090000000000001</c:v>
                </c:pt>
                <c:pt idx="21">
                  <c:v>0.2</c:v>
                </c:pt>
                <c:pt idx="22">
                  <c:v>0.21199999999999999</c:v>
                </c:pt>
                <c:pt idx="23">
                  <c:v>2.72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1DF-4DF1-A162-804F39DDF5F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122.15600000000001</c:v>
                </c:pt>
                <c:pt idx="13">
                  <c:v>88.292000000000002</c:v>
                </c:pt>
                <c:pt idx="14">
                  <c:v>30.114999999999998</c:v>
                </c:pt>
                <c:pt idx="15">
                  <c:v>30.009</c:v>
                </c:pt>
                <c:pt idx="18">
                  <c:v>10.85</c:v>
                </c:pt>
                <c:pt idx="19">
                  <c:v>0.21299999999999999</c:v>
                </c:pt>
                <c:pt idx="20">
                  <c:v>0.16200000000000001</c:v>
                </c:pt>
                <c:pt idx="21">
                  <c:v>20.959</c:v>
                </c:pt>
                <c:pt idx="22">
                  <c:v>53.713000000000001</c:v>
                </c:pt>
                <c:pt idx="23">
                  <c:v>48.093999999999994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1DF-4DF1-A162-804F39DDF5F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71DF-4DF1-A162-804F39DDF5F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1DF-4DF1-A162-804F39DDF5F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2">
                  <c:v>0.93600000000000005</c:v>
                </c:pt>
                <c:pt idx="14">
                  <c:v>5.165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1DF-4DF1-A162-804F39DDF5F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71DF-4DF1-A162-804F39DDF5F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1DF-4DF1-A162-804F39DDF5F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9">
                  <c:v>33.887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1DF-4DF1-A162-804F39DDF5F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23.5</c:v>
                </c:pt>
                <c:pt idx="18">
                  <c:v>30.1</c:v>
                </c:pt>
                <c:pt idx="19">
                  <c:v>2.5</c:v>
                </c:pt>
                <c:pt idx="20">
                  <c:v>0</c:v>
                </c:pt>
                <c:pt idx="21">
                  <c:v>0</c:v>
                </c:pt>
                <c:pt idx="22">
                  <c:v>194.1</c:v>
                </c:pt>
                <c:pt idx="23">
                  <c:v>114.7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1DF-4DF1-A162-804F39DDF5F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4">
                  <c:v>16.587</c:v>
                </c:pt>
                <c:pt idx="15">
                  <c:v>34.658999999999999</c:v>
                </c:pt>
                <c:pt idx="16">
                  <c:v>245.941</c:v>
                </c:pt>
                <c:pt idx="17">
                  <c:v>17.377000000000002</c:v>
                </c:pt>
                <c:pt idx="18">
                  <c:v>0.39100000000000001</c:v>
                </c:pt>
                <c:pt idx="19">
                  <c:v>0.34300000000000003</c:v>
                </c:pt>
                <c:pt idx="20">
                  <c:v>7.3919999999999995</c:v>
                </c:pt>
                <c:pt idx="21">
                  <c:v>0.154</c:v>
                </c:pt>
                <c:pt idx="22">
                  <c:v>0.125</c:v>
                </c:pt>
                <c:pt idx="23">
                  <c:v>1.879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1DF-4DF1-A162-804F39DDF5F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1DF-4DF1-A162-804F39DDF5F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71DF-4DF1-A162-804F39DDF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50</c:v>
                </c:pt>
                <c:pt idx="13">
                  <c:v>38.159999999999997</c:v>
                </c:pt>
                <c:pt idx="14">
                  <c:v>2.5099999999999998</c:v>
                </c:pt>
                <c:pt idx="15">
                  <c:v>7.51</c:v>
                </c:pt>
                <c:pt idx="16">
                  <c:v>30.01</c:v>
                </c:pt>
                <c:pt idx="17">
                  <c:v>68.459999999999994</c:v>
                </c:pt>
                <c:pt idx="18">
                  <c:v>123.68</c:v>
                </c:pt>
                <c:pt idx="19">
                  <c:v>136.13</c:v>
                </c:pt>
                <c:pt idx="20">
                  <c:v>160.31</c:v>
                </c:pt>
                <c:pt idx="21">
                  <c:v>147.96</c:v>
                </c:pt>
                <c:pt idx="22">
                  <c:v>138.13999999999999</c:v>
                </c:pt>
                <c:pt idx="23">
                  <c:v>122.39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1DF-4DF1-A162-804F39DDF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45823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123.09200000000001</v>
      </c>
      <c r="O4" s="18">
        <v>88.292000000000002</v>
      </c>
      <c r="P4" s="18">
        <v>71.867000000000004</v>
      </c>
      <c r="Q4" s="18">
        <v>64.667999999999992</v>
      </c>
      <c r="R4" s="18">
        <v>245.941</v>
      </c>
      <c r="S4" s="18">
        <v>40.876999999999995</v>
      </c>
      <c r="T4" s="18">
        <v>41.335000000000001</v>
      </c>
      <c r="U4" s="18">
        <v>37.153000000000006</v>
      </c>
      <c r="V4" s="18">
        <v>9.0630000000000006</v>
      </c>
      <c r="W4" s="18">
        <v>21.266999999999999</v>
      </c>
      <c r="X4" s="18">
        <v>248.208</v>
      </c>
      <c r="Y4" s="18">
        <v>167.37700000000001</v>
      </c>
      <c r="Z4" s="19"/>
      <c r="AA4" s="20">
        <f>SUM(B4:Z4)</f>
        <v>1159.1400000000001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50</v>
      </c>
      <c r="O7" s="28">
        <v>38.159999999999997</v>
      </c>
      <c r="P7" s="28">
        <v>2.5099999999999998</v>
      </c>
      <c r="Q7" s="28">
        <v>7.51</v>
      </c>
      <c r="R7" s="28">
        <v>30.01</v>
      </c>
      <c r="S7" s="28">
        <v>68.459999999999994</v>
      </c>
      <c r="T7" s="28">
        <v>123.68</v>
      </c>
      <c r="U7" s="28">
        <v>136.13</v>
      </c>
      <c r="V7" s="28">
        <v>160.31</v>
      </c>
      <c r="W7" s="28">
        <v>147.96</v>
      </c>
      <c r="X7" s="28">
        <v>138.13999999999999</v>
      </c>
      <c r="Y7" s="28">
        <v>122.39</v>
      </c>
      <c r="Z7" s="29"/>
      <c r="AA7" s="30">
        <f>IF(SUM(B7:Z7)&lt;&gt;0,AVERAGEIF(B7:Z7,"&lt;&gt;"""),"")</f>
        <v>85.438333333333333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22.695999999999998</v>
      </c>
      <c r="O14" s="57">
        <v>25.056000000000001</v>
      </c>
      <c r="P14" s="57"/>
      <c r="Q14" s="57">
        <v>3.1789999999999998</v>
      </c>
      <c r="R14" s="57">
        <v>68.873999999999995</v>
      </c>
      <c r="S14" s="57">
        <v>23.751000000000001</v>
      </c>
      <c r="T14" s="57">
        <v>36.765000000000008</v>
      </c>
      <c r="U14" s="57">
        <v>23.011000000000003</v>
      </c>
      <c r="V14" s="57">
        <v>1.18</v>
      </c>
      <c r="W14" s="57">
        <v>2.6890000000000001</v>
      </c>
      <c r="X14" s="57">
        <v>3.585</v>
      </c>
      <c r="Y14" s="57">
        <v>6.9160000000000004</v>
      </c>
      <c r="Z14" s="58"/>
      <c r="AA14" s="59">
        <f t="shared" si="0"/>
        <v>217.702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22.695999999999998</v>
      </c>
      <c r="O16" s="62">
        <f t="shared" si="1"/>
        <v>25.056000000000001</v>
      </c>
      <c r="P16" s="62">
        <f t="shared" si="1"/>
        <v>0</v>
      </c>
      <c r="Q16" s="62">
        <f t="shared" si="1"/>
        <v>3.1789999999999998</v>
      </c>
      <c r="R16" s="62">
        <f t="shared" si="1"/>
        <v>68.873999999999995</v>
      </c>
      <c r="S16" s="62">
        <f t="shared" si="1"/>
        <v>23.751000000000001</v>
      </c>
      <c r="T16" s="62">
        <f t="shared" si="1"/>
        <v>36.765000000000008</v>
      </c>
      <c r="U16" s="62">
        <f t="shared" si="1"/>
        <v>23.011000000000003</v>
      </c>
      <c r="V16" s="62">
        <f t="shared" si="1"/>
        <v>1.18</v>
      </c>
      <c r="W16" s="62">
        <f t="shared" si="1"/>
        <v>2.6890000000000001</v>
      </c>
      <c r="X16" s="62">
        <f t="shared" si="1"/>
        <v>3.585</v>
      </c>
      <c r="Y16" s="62">
        <f t="shared" si="1"/>
        <v>6.9160000000000004</v>
      </c>
      <c r="Z16" s="63" t="str">
        <f t="shared" si="1"/>
        <v/>
      </c>
      <c r="AA16" s="64">
        <f>SUM(AA10:AA15)</f>
        <v>217.702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>
        <v>4</v>
      </c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4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8.23</v>
      </c>
      <c r="O20" s="77">
        <v>8.25</v>
      </c>
      <c r="P20" s="77">
        <v>8.93</v>
      </c>
      <c r="Q20" s="77"/>
      <c r="R20" s="77">
        <v>20</v>
      </c>
      <c r="S20" s="77">
        <v>3.4000000000000002E-2</v>
      </c>
      <c r="T20" s="77"/>
      <c r="U20" s="77"/>
      <c r="V20" s="77"/>
      <c r="W20" s="77"/>
      <c r="X20" s="77"/>
      <c r="Y20" s="77"/>
      <c r="Z20" s="78"/>
      <c r="AA20" s="79">
        <f t="shared" si="2"/>
        <v>45.443999999999996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29.165999999999997</v>
      </c>
      <c r="O21" s="81">
        <v>11.985999999999999</v>
      </c>
      <c r="P21" s="81">
        <v>11.936999999999999</v>
      </c>
      <c r="Q21" s="81">
        <v>2.4890000000000003</v>
      </c>
      <c r="R21" s="81">
        <v>20.867000000000001</v>
      </c>
      <c r="S21" s="81">
        <v>17.091999999999999</v>
      </c>
      <c r="T21" s="81">
        <v>4.57</v>
      </c>
      <c r="U21" s="81">
        <v>12.842000000000001</v>
      </c>
      <c r="V21" s="81">
        <v>7.883</v>
      </c>
      <c r="W21" s="81">
        <v>4.9779999999999998</v>
      </c>
      <c r="X21" s="81">
        <v>4.0229999999999997</v>
      </c>
      <c r="Y21" s="81">
        <v>3.161</v>
      </c>
      <c r="Z21" s="78"/>
      <c r="AA21" s="79">
        <f t="shared" si="2"/>
        <v>130.99399999999997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41.396000000000001</v>
      </c>
      <c r="O26" s="88">
        <f t="shared" si="3"/>
        <v>20.235999999999997</v>
      </c>
      <c r="P26" s="88">
        <f t="shared" si="3"/>
        <v>20.866999999999997</v>
      </c>
      <c r="Q26" s="88">
        <f t="shared" si="3"/>
        <v>2.4890000000000003</v>
      </c>
      <c r="R26" s="88">
        <f t="shared" si="3"/>
        <v>40.867000000000004</v>
      </c>
      <c r="S26" s="88">
        <f t="shared" si="3"/>
        <v>17.125999999999998</v>
      </c>
      <c r="T26" s="88">
        <f t="shared" si="3"/>
        <v>4.57</v>
      </c>
      <c r="U26" s="88">
        <f t="shared" si="3"/>
        <v>12.842000000000001</v>
      </c>
      <c r="V26" s="88">
        <f t="shared" si="3"/>
        <v>7.883</v>
      </c>
      <c r="W26" s="88">
        <f t="shared" si="3"/>
        <v>4.9779999999999998</v>
      </c>
      <c r="X26" s="88">
        <f t="shared" si="3"/>
        <v>4.0229999999999997</v>
      </c>
      <c r="Y26" s="88">
        <f t="shared" si="3"/>
        <v>3.161</v>
      </c>
      <c r="Z26" s="89" t="str">
        <f t="shared" si="3"/>
        <v/>
      </c>
      <c r="AA26" s="90">
        <f>SUM(AA19:AA25)</f>
        <v>180.43799999999996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64.091999999999999</v>
      </c>
      <c r="O30" s="77">
        <v>45.292000000000002</v>
      </c>
      <c r="P30" s="77">
        <v>20.867000000000001</v>
      </c>
      <c r="Q30" s="77">
        <v>5.6680000000000001</v>
      </c>
      <c r="R30" s="77">
        <v>109.741</v>
      </c>
      <c r="S30" s="77">
        <v>40.877000000000002</v>
      </c>
      <c r="T30" s="77">
        <v>41.335000000000001</v>
      </c>
      <c r="U30" s="77">
        <v>35.853000000000002</v>
      </c>
      <c r="V30" s="77">
        <v>9.0630000000000006</v>
      </c>
      <c r="W30" s="77">
        <v>7.6669999999999998</v>
      </c>
      <c r="X30" s="77">
        <v>7.6079999999999997</v>
      </c>
      <c r="Y30" s="77">
        <v>10.077</v>
      </c>
      <c r="Z30" s="78"/>
      <c r="AA30" s="79">
        <f>SUM(B30:Z30)</f>
        <v>398.14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64.091999999999999</v>
      </c>
      <c r="O32" s="62">
        <f t="shared" si="4"/>
        <v>45.292000000000002</v>
      </c>
      <c r="P32" s="62">
        <f t="shared" si="4"/>
        <v>20.867000000000001</v>
      </c>
      <c r="Q32" s="62">
        <f t="shared" si="4"/>
        <v>5.6680000000000001</v>
      </c>
      <c r="R32" s="62">
        <f t="shared" si="4"/>
        <v>109.741</v>
      </c>
      <c r="S32" s="62">
        <f t="shared" si="4"/>
        <v>40.877000000000002</v>
      </c>
      <c r="T32" s="62">
        <f t="shared" si="4"/>
        <v>41.335000000000001</v>
      </c>
      <c r="U32" s="62">
        <f t="shared" si="4"/>
        <v>35.853000000000002</v>
      </c>
      <c r="V32" s="62">
        <f t="shared" si="4"/>
        <v>9.0630000000000006</v>
      </c>
      <c r="W32" s="62">
        <f t="shared" si="4"/>
        <v>7.6669999999999998</v>
      </c>
      <c r="X32" s="62">
        <f t="shared" si="4"/>
        <v>7.6079999999999997</v>
      </c>
      <c r="Y32" s="62">
        <f t="shared" si="4"/>
        <v>10.077</v>
      </c>
      <c r="Z32" s="63" t="str">
        <f t="shared" si="4"/>
        <v/>
      </c>
      <c r="AA32" s="64">
        <f>SUM(AA29:AA31)</f>
        <v>398.14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>
        <v>59</v>
      </c>
      <c r="O37" s="99">
        <v>43</v>
      </c>
      <c r="P37" s="99">
        <v>51</v>
      </c>
      <c r="Q37" s="99">
        <v>59</v>
      </c>
      <c r="R37" s="99">
        <v>136.19999999999999</v>
      </c>
      <c r="S37" s="99"/>
      <c r="T37" s="99"/>
      <c r="U37" s="99"/>
      <c r="V37" s="99"/>
      <c r="W37" s="99"/>
      <c r="X37" s="99"/>
      <c r="Y37" s="99"/>
      <c r="Z37" s="100"/>
      <c r="AA37" s="79">
        <f t="shared" si="5"/>
        <v>348.2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>
        <v>1.3</v>
      </c>
      <c r="V39" s="99"/>
      <c r="W39" s="99">
        <v>13.6</v>
      </c>
      <c r="X39" s="99">
        <v>240.6</v>
      </c>
      <c r="Y39" s="99">
        <v>157.30000000000001</v>
      </c>
      <c r="Z39" s="100"/>
      <c r="AA39" s="79">
        <f t="shared" si="5"/>
        <v>412.8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59</v>
      </c>
      <c r="O40" s="88">
        <f t="shared" si="6"/>
        <v>43</v>
      </c>
      <c r="P40" s="88">
        <f t="shared" si="6"/>
        <v>51</v>
      </c>
      <c r="Q40" s="88">
        <f t="shared" si="6"/>
        <v>59</v>
      </c>
      <c r="R40" s="88">
        <f t="shared" si="6"/>
        <v>136.19999999999999</v>
      </c>
      <c r="S40" s="88">
        <f t="shared" si="6"/>
        <v>0</v>
      </c>
      <c r="T40" s="88">
        <f t="shared" si="6"/>
        <v>0</v>
      </c>
      <c r="U40" s="88">
        <f t="shared" si="6"/>
        <v>1.3</v>
      </c>
      <c r="V40" s="88">
        <f t="shared" si="6"/>
        <v>0</v>
      </c>
      <c r="W40" s="88">
        <f t="shared" si="6"/>
        <v>13.6</v>
      </c>
      <c r="X40" s="88">
        <f t="shared" si="6"/>
        <v>240.6</v>
      </c>
      <c r="Y40" s="88">
        <f t="shared" si="6"/>
        <v>157.30000000000001</v>
      </c>
      <c r="Z40" s="89" t="str">
        <f t="shared" si="6"/>
        <v/>
      </c>
      <c r="AA40" s="90">
        <f t="shared" si="5"/>
        <v>761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>
        <v>59</v>
      </c>
      <c r="O45" s="99">
        <v>43</v>
      </c>
      <c r="P45" s="99">
        <v>51</v>
      </c>
      <c r="Q45" s="99">
        <v>59</v>
      </c>
      <c r="R45" s="99">
        <v>136.19999999999999</v>
      </c>
      <c r="S45" s="99"/>
      <c r="T45" s="99"/>
      <c r="U45" s="99"/>
      <c r="V45" s="99"/>
      <c r="W45" s="99"/>
      <c r="X45" s="99"/>
      <c r="Y45" s="99"/>
      <c r="Z45" s="100"/>
      <c r="AA45" s="79">
        <f t="shared" si="7"/>
        <v>348.2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>
        <v>1.3</v>
      </c>
      <c r="V47" s="99"/>
      <c r="W47" s="99">
        <v>13.6</v>
      </c>
      <c r="X47" s="99">
        <v>240.6</v>
      </c>
      <c r="Y47" s="99">
        <v>157.30000000000001</v>
      </c>
      <c r="Z47" s="100"/>
      <c r="AA47" s="79">
        <f t="shared" si="7"/>
        <v>412.8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59</v>
      </c>
      <c r="O49" s="88">
        <f t="shared" si="8"/>
        <v>43</v>
      </c>
      <c r="P49" s="88">
        <f t="shared" si="8"/>
        <v>51</v>
      </c>
      <c r="Q49" s="88">
        <f t="shared" si="8"/>
        <v>59</v>
      </c>
      <c r="R49" s="88">
        <f t="shared" si="8"/>
        <v>136.19999999999999</v>
      </c>
      <c r="S49" s="88">
        <f t="shared" si="8"/>
        <v>0</v>
      </c>
      <c r="T49" s="88">
        <f t="shared" si="8"/>
        <v>0</v>
      </c>
      <c r="U49" s="88">
        <f t="shared" si="8"/>
        <v>1.3</v>
      </c>
      <c r="V49" s="88">
        <f t="shared" si="8"/>
        <v>0</v>
      </c>
      <c r="W49" s="88">
        <f t="shared" si="8"/>
        <v>13.6</v>
      </c>
      <c r="X49" s="88">
        <f t="shared" si="8"/>
        <v>240.6</v>
      </c>
      <c r="Y49" s="88">
        <f t="shared" si="8"/>
        <v>157.30000000000001</v>
      </c>
      <c r="Z49" s="89" t="str">
        <f t="shared" si="8"/>
        <v/>
      </c>
      <c r="AA49" s="90">
        <f t="shared" si="7"/>
        <v>761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123.092</v>
      </c>
      <c r="O52" s="88">
        <f t="shared" si="10"/>
        <v>88.292000000000002</v>
      </c>
      <c r="P52" s="88">
        <f t="shared" si="10"/>
        <v>71.86699999999999</v>
      </c>
      <c r="Q52" s="88">
        <f t="shared" si="10"/>
        <v>64.668000000000006</v>
      </c>
      <c r="R52" s="88">
        <f t="shared" si="10"/>
        <v>245.94099999999997</v>
      </c>
      <c r="S52" s="88">
        <f t="shared" si="10"/>
        <v>40.876999999999995</v>
      </c>
      <c r="T52" s="88">
        <f t="shared" si="10"/>
        <v>41.335000000000008</v>
      </c>
      <c r="U52" s="88">
        <f t="shared" si="10"/>
        <v>37.152999999999999</v>
      </c>
      <c r="V52" s="88">
        <f t="shared" si="10"/>
        <v>9.0630000000000006</v>
      </c>
      <c r="W52" s="88">
        <f t="shared" si="10"/>
        <v>21.266999999999999</v>
      </c>
      <c r="X52" s="88">
        <f t="shared" si="10"/>
        <v>248.208</v>
      </c>
      <c r="Y52" s="88">
        <f t="shared" si="10"/>
        <v>167.37700000000001</v>
      </c>
      <c r="Z52" s="89" t="str">
        <f t="shared" si="10"/>
        <v/>
      </c>
      <c r="AA52" s="104">
        <f>SUM(B52:Z52)</f>
        <v>1159.1399999999999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45823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123.09200000000001</v>
      </c>
      <c r="O4" s="18">
        <v>88.292000000000002</v>
      </c>
      <c r="P4" s="18">
        <v>71.867000000000004</v>
      </c>
      <c r="Q4" s="18">
        <v>64.667999999999992</v>
      </c>
      <c r="R4" s="18">
        <v>245.941</v>
      </c>
      <c r="S4" s="18">
        <v>40.876999999999995</v>
      </c>
      <c r="T4" s="18">
        <v>41.341000000000001</v>
      </c>
      <c r="U4" s="18">
        <v>37.183</v>
      </c>
      <c r="V4" s="18">
        <v>9.0630000000000006</v>
      </c>
      <c r="W4" s="18">
        <v>21.312999999999999</v>
      </c>
      <c r="X4" s="18">
        <v>248.15</v>
      </c>
      <c r="Y4" s="18">
        <v>167.393</v>
      </c>
      <c r="Z4" s="19"/>
      <c r="AA4" s="20">
        <f>SUM(B4:Z4)</f>
        <v>1159.1799999999998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50</v>
      </c>
      <c r="O7" s="28">
        <v>38.159999999999997</v>
      </c>
      <c r="P7" s="28">
        <v>2.5099999999999998</v>
      </c>
      <c r="Q7" s="28">
        <v>7.51</v>
      </c>
      <c r="R7" s="28">
        <v>30.01</v>
      </c>
      <c r="S7" s="28">
        <v>68.459999999999994</v>
      </c>
      <c r="T7" s="28">
        <v>123.68</v>
      </c>
      <c r="U7" s="28">
        <v>136.13</v>
      </c>
      <c r="V7" s="28">
        <v>160.31</v>
      </c>
      <c r="W7" s="28">
        <v>147.96</v>
      </c>
      <c r="X7" s="28">
        <v>138.13999999999999</v>
      </c>
      <c r="Y7" s="28">
        <v>122.39</v>
      </c>
      <c r="Z7" s="29"/>
      <c r="AA7" s="30">
        <f>IF(SUM(B7:Z7)&lt;&gt;0,AVERAGEIF(B7:Z7,"&lt;&gt;"""),"")</f>
        <v>85.438333333333333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>
        <v>33.887</v>
      </c>
      <c r="V12" s="52"/>
      <c r="W12" s="52"/>
      <c r="X12" s="52"/>
      <c r="Y12" s="52"/>
      <c r="Z12" s="53"/>
      <c r="AA12" s="54">
        <f t="shared" si="0"/>
        <v>33.887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/>
      <c r="O14" s="57"/>
      <c r="P14" s="57">
        <v>16.587</v>
      </c>
      <c r="Q14" s="57">
        <v>34.658999999999999</v>
      </c>
      <c r="R14" s="57">
        <v>245.941</v>
      </c>
      <c r="S14" s="57">
        <v>17.377000000000002</v>
      </c>
      <c r="T14" s="57">
        <v>0.39100000000000001</v>
      </c>
      <c r="U14" s="57">
        <v>0.34300000000000003</v>
      </c>
      <c r="V14" s="57">
        <v>7.3919999999999995</v>
      </c>
      <c r="W14" s="57">
        <v>0.154</v>
      </c>
      <c r="X14" s="57">
        <v>0.125</v>
      </c>
      <c r="Y14" s="57">
        <v>1.879</v>
      </c>
      <c r="Z14" s="58"/>
      <c r="AA14" s="59">
        <f t="shared" si="0"/>
        <v>324.84800000000007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0</v>
      </c>
      <c r="O16" s="62">
        <f t="shared" si="1"/>
        <v>0</v>
      </c>
      <c r="P16" s="62">
        <f t="shared" si="1"/>
        <v>16.587</v>
      </c>
      <c r="Q16" s="62">
        <f t="shared" si="1"/>
        <v>34.658999999999999</v>
      </c>
      <c r="R16" s="62">
        <f t="shared" si="1"/>
        <v>245.941</v>
      </c>
      <c r="S16" s="62">
        <f t="shared" si="1"/>
        <v>17.377000000000002</v>
      </c>
      <c r="T16" s="62">
        <f t="shared" si="1"/>
        <v>0.39100000000000001</v>
      </c>
      <c r="U16" s="62">
        <f t="shared" si="1"/>
        <v>34.230000000000004</v>
      </c>
      <c r="V16" s="62">
        <f t="shared" si="1"/>
        <v>7.3919999999999995</v>
      </c>
      <c r="W16" s="62">
        <f t="shared" si="1"/>
        <v>0.154</v>
      </c>
      <c r="X16" s="62">
        <f t="shared" si="1"/>
        <v>0.125</v>
      </c>
      <c r="Y16" s="62">
        <f t="shared" si="1"/>
        <v>1.879</v>
      </c>
      <c r="Z16" s="63" t="str">
        <f t="shared" si="1"/>
        <v/>
      </c>
      <c r="AA16" s="64">
        <f>SUM(AA10:AA15)</f>
        <v>358.73500000000007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>
        <v>20</v>
      </c>
      <c r="Q20" s="77"/>
      <c r="R20" s="77"/>
      <c r="S20" s="77"/>
      <c r="T20" s="77"/>
      <c r="U20" s="77">
        <v>0.24</v>
      </c>
      <c r="V20" s="77">
        <v>1.5090000000000001</v>
      </c>
      <c r="W20" s="77">
        <v>0.2</v>
      </c>
      <c r="X20" s="77">
        <v>0.21199999999999999</v>
      </c>
      <c r="Y20" s="77">
        <v>2.72</v>
      </c>
      <c r="Z20" s="78"/>
      <c r="AA20" s="79">
        <f t="shared" si="2"/>
        <v>24.880999999999997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122.15600000000001</v>
      </c>
      <c r="O21" s="81">
        <v>88.292000000000002</v>
      </c>
      <c r="P21" s="81">
        <v>30.114999999999998</v>
      </c>
      <c r="Q21" s="81">
        <v>30.009</v>
      </c>
      <c r="R21" s="81"/>
      <c r="S21" s="81"/>
      <c r="T21" s="81">
        <v>10.85</v>
      </c>
      <c r="U21" s="81">
        <v>0.21299999999999999</v>
      </c>
      <c r="V21" s="81">
        <v>0.16200000000000001</v>
      </c>
      <c r="W21" s="81">
        <v>20.959</v>
      </c>
      <c r="X21" s="81">
        <v>53.713000000000001</v>
      </c>
      <c r="Y21" s="81">
        <v>48.093999999999994</v>
      </c>
      <c r="Z21" s="78"/>
      <c r="AA21" s="79">
        <f t="shared" si="2"/>
        <v>404.56300000000005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>
        <v>0.93600000000000005</v>
      </c>
      <c r="O22" s="81"/>
      <c r="P22" s="81">
        <v>5.165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6.101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123.09200000000001</v>
      </c>
      <c r="O26" s="88">
        <f t="shared" si="3"/>
        <v>88.292000000000002</v>
      </c>
      <c r="P26" s="88">
        <f t="shared" si="3"/>
        <v>55.279999999999994</v>
      </c>
      <c r="Q26" s="88">
        <f t="shared" si="3"/>
        <v>30.009</v>
      </c>
      <c r="R26" s="88">
        <f t="shared" si="3"/>
        <v>0</v>
      </c>
      <c r="S26" s="88">
        <f t="shared" si="3"/>
        <v>0</v>
      </c>
      <c r="T26" s="88">
        <f t="shared" si="3"/>
        <v>10.85</v>
      </c>
      <c r="U26" s="88">
        <f t="shared" si="3"/>
        <v>0.45299999999999996</v>
      </c>
      <c r="V26" s="88">
        <f t="shared" si="3"/>
        <v>1.671</v>
      </c>
      <c r="W26" s="88">
        <f t="shared" si="3"/>
        <v>21.158999999999999</v>
      </c>
      <c r="X26" s="88">
        <f t="shared" si="3"/>
        <v>53.925000000000004</v>
      </c>
      <c r="Y26" s="88">
        <f t="shared" si="3"/>
        <v>50.813999999999993</v>
      </c>
      <c r="Z26" s="89" t="str">
        <f t="shared" si="3"/>
        <v/>
      </c>
      <c r="AA26" s="90">
        <f>SUM(AA19:AA25)</f>
        <v>435.54500000000002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123.092</v>
      </c>
      <c r="O30" s="77">
        <v>88.292000000000002</v>
      </c>
      <c r="P30" s="77">
        <v>71.867000000000004</v>
      </c>
      <c r="Q30" s="77">
        <v>64.668000000000006</v>
      </c>
      <c r="R30" s="77">
        <v>245.941</v>
      </c>
      <c r="S30" s="77">
        <v>17.376999999999999</v>
      </c>
      <c r="T30" s="77">
        <v>11.241</v>
      </c>
      <c r="U30" s="77">
        <v>34.683</v>
      </c>
      <c r="V30" s="77">
        <v>9.0630000000000006</v>
      </c>
      <c r="W30" s="77">
        <v>21.312999999999999</v>
      </c>
      <c r="X30" s="77">
        <v>54.05</v>
      </c>
      <c r="Y30" s="77">
        <v>52.692999999999998</v>
      </c>
      <c r="Z30" s="78"/>
      <c r="AA30" s="79">
        <f>SUM(B30:Z30)</f>
        <v>794.27999999999986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123.092</v>
      </c>
      <c r="O32" s="62">
        <f t="shared" si="4"/>
        <v>88.292000000000002</v>
      </c>
      <c r="P32" s="62">
        <f t="shared" si="4"/>
        <v>71.867000000000004</v>
      </c>
      <c r="Q32" s="62">
        <f t="shared" si="4"/>
        <v>64.668000000000006</v>
      </c>
      <c r="R32" s="62">
        <f t="shared" si="4"/>
        <v>245.941</v>
      </c>
      <c r="S32" s="62">
        <f t="shared" si="4"/>
        <v>17.376999999999999</v>
      </c>
      <c r="T32" s="62">
        <f t="shared" si="4"/>
        <v>11.241</v>
      </c>
      <c r="U32" s="62">
        <f t="shared" si="4"/>
        <v>34.683</v>
      </c>
      <c r="V32" s="62">
        <f t="shared" si="4"/>
        <v>9.0630000000000006</v>
      </c>
      <c r="W32" s="62">
        <f t="shared" si="4"/>
        <v>21.312999999999999</v>
      </c>
      <c r="X32" s="62">
        <f t="shared" si="4"/>
        <v>54.05</v>
      </c>
      <c r="Y32" s="62">
        <f t="shared" si="4"/>
        <v>52.692999999999998</v>
      </c>
      <c r="Z32" s="63" t="str">
        <f t="shared" si="4"/>
        <v/>
      </c>
      <c r="AA32" s="64">
        <f>SUM(AA29:AA31)</f>
        <v>794.27999999999986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>
        <v>23.5</v>
      </c>
      <c r="T37" s="99">
        <v>30.1</v>
      </c>
      <c r="U37" s="99">
        <v>2.5</v>
      </c>
      <c r="V37" s="99"/>
      <c r="W37" s="99"/>
      <c r="X37" s="99">
        <v>194.1</v>
      </c>
      <c r="Y37" s="99">
        <v>114.7</v>
      </c>
      <c r="Z37" s="100"/>
      <c r="AA37" s="79">
        <f t="shared" si="5"/>
        <v>364.9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23.5</v>
      </c>
      <c r="T40" s="88">
        <f t="shared" si="6"/>
        <v>30.1</v>
      </c>
      <c r="U40" s="88">
        <f t="shared" si="6"/>
        <v>2.5</v>
      </c>
      <c r="V40" s="88">
        <f t="shared" si="6"/>
        <v>0</v>
      </c>
      <c r="W40" s="88">
        <f t="shared" si="6"/>
        <v>0</v>
      </c>
      <c r="X40" s="88">
        <f t="shared" si="6"/>
        <v>194.1</v>
      </c>
      <c r="Y40" s="88">
        <f t="shared" si="6"/>
        <v>114.7</v>
      </c>
      <c r="Z40" s="89" t="str">
        <f t="shared" si="6"/>
        <v/>
      </c>
      <c r="AA40" s="90">
        <f t="shared" si="5"/>
        <v>364.9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>
        <v>23.5</v>
      </c>
      <c r="T45" s="99">
        <v>30.1</v>
      </c>
      <c r="U45" s="99">
        <v>2.5</v>
      </c>
      <c r="V45" s="99"/>
      <c r="W45" s="99"/>
      <c r="X45" s="99">
        <v>194.1</v>
      </c>
      <c r="Y45" s="99">
        <v>114.7</v>
      </c>
      <c r="Z45" s="100"/>
      <c r="AA45" s="79">
        <f t="shared" si="7"/>
        <v>364.9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23.5</v>
      </c>
      <c r="T49" s="88">
        <f t="shared" si="8"/>
        <v>30.1</v>
      </c>
      <c r="U49" s="88">
        <f t="shared" si="8"/>
        <v>2.5</v>
      </c>
      <c r="V49" s="88">
        <f t="shared" si="8"/>
        <v>0</v>
      </c>
      <c r="W49" s="88">
        <f t="shared" si="8"/>
        <v>0</v>
      </c>
      <c r="X49" s="88">
        <f t="shared" si="8"/>
        <v>194.1</v>
      </c>
      <c r="Y49" s="88">
        <f t="shared" si="8"/>
        <v>114.7</v>
      </c>
      <c r="Z49" s="89" t="str">
        <f t="shared" si="8"/>
        <v/>
      </c>
      <c r="AA49" s="90">
        <f t="shared" si="7"/>
        <v>364.9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123.09200000000001</v>
      </c>
      <c r="O52" s="88">
        <f t="shared" si="10"/>
        <v>88.292000000000002</v>
      </c>
      <c r="P52" s="88">
        <f t="shared" si="10"/>
        <v>71.86699999999999</v>
      </c>
      <c r="Q52" s="88">
        <f t="shared" si="10"/>
        <v>64.668000000000006</v>
      </c>
      <c r="R52" s="88">
        <f t="shared" si="10"/>
        <v>245.941</v>
      </c>
      <c r="S52" s="88">
        <f t="shared" si="10"/>
        <v>40.877000000000002</v>
      </c>
      <c r="T52" s="88">
        <f t="shared" si="10"/>
        <v>41.341000000000001</v>
      </c>
      <c r="U52" s="88">
        <f t="shared" si="10"/>
        <v>37.183000000000007</v>
      </c>
      <c r="V52" s="88">
        <f t="shared" si="10"/>
        <v>9.0629999999999988</v>
      </c>
      <c r="W52" s="88">
        <f t="shared" si="10"/>
        <v>21.312999999999999</v>
      </c>
      <c r="X52" s="88">
        <f t="shared" si="10"/>
        <v>248.15</v>
      </c>
      <c r="Y52" s="88">
        <f t="shared" si="10"/>
        <v>167.393</v>
      </c>
      <c r="Z52" s="89" t="str">
        <f t="shared" si="10"/>
        <v/>
      </c>
      <c r="AA52" s="104">
        <f>SUM(B52:Z52)</f>
        <v>1159.1799999999998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45823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-59</v>
      </c>
      <c r="O4" s="18">
        <v>-43</v>
      </c>
      <c r="P4" s="18">
        <v>-51</v>
      </c>
      <c r="Q4" s="18">
        <v>-59</v>
      </c>
      <c r="R4" s="18">
        <v>-136.19999999999999</v>
      </c>
      <c r="S4" s="18">
        <v>23.5</v>
      </c>
      <c r="T4" s="18">
        <v>30.1</v>
      </c>
      <c r="U4" s="18">
        <v>1.2</v>
      </c>
      <c r="V4" s="18"/>
      <c r="W4" s="18">
        <v>-13.6</v>
      </c>
      <c r="X4" s="18">
        <v>-46.5</v>
      </c>
      <c r="Y4" s="18">
        <v>-42.600000000000009</v>
      </c>
      <c r="Z4" s="19"/>
      <c r="AA4" s="111">
        <f>SUM(B4:Z4)</f>
        <v>-396.1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50</v>
      </c>
      <c r="O7" s="117">
        <v>38.159999999999997</v>
      </c>
      <c r="P7" s="117">
        <v>2.5099999999999998</v>
      </c>
      <c r="Q7" s="117">
        <v>7.51</v>
      </c>
      <c r="R7" s="117">
        <v>30.01</v>
      </c>
      <c r="S7" s="117">
        <v>68.459999999999994</v>
      </c>
      <c r="T7" s="117">
        <v>123.68</v>
      </c>
      <c r="U7" s="117">
        <v>136.13</v>
      </c>
      <c r="V7" s="117">
        <v>160.31</v>
      </c>
      <c r="W7" s="117">
        <v>147.96</v>
      </c>
      <c r="X7" s="117">
        <v>138.13999999999999</v>
      </c>
      <c r="Y7" s="117">
        <v>122.39</v>
      </c>
      <c r="Z7" s="118"/>
      <c r="AA7" s="119">
        <f>IF(SUM(B7:Z7)&lt;&gt;0,AVERAGEIF(B7:Z7,"&lt;&gt;"""),"")</f>
        <v>85.438333333333333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>
        <v>59</v>
      </c>
      <c r="O13" s="129">
        <v>43</v>
      </c>
      <c r="P13" s="129">
        <v>51</v>
      </c>
      <c r="Q13" s="129">
        <v>59</v>
      </c>
      <c r="R13" s="129">
        <v>136.19999999999999</v>
      </c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348.2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>
        <v>1.3</v>
      </c>
      <c r="V15" s="133"/>
      <c r="W15" s="133">
        <v>13.6</v>
      </c>
      <c r="X15" s="133">
        <v>240.6</v>
      </c>
      <c r="Y15" s="133">
        <v>157.30000000000001</v>
      </c>
      <c r="Z15" s="131"/>
      <c r="AA15" s="132">
        <f t="shared" si="0"/>
        <v>412.8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59</v>
      </c>
      <c r="O16" s="135">
        <f t="shared" si="1"/>
        <v>43</v>
      </c>
      <c r="P16" s="135">
        <f t="shared" si="1"/>
        <v>51</v>
      </c>
      <c r="Q16" s="135">
        <f t="shared" si="1"/>
        <v>59</v>
      </c>
      <c r="R16" s="135">
        <f t="shared" si="1"/>
        <v>136.19999999999999</v>
      </c>
      <c r="S16" s="135">
        <f t="shared" si="1"/>
        <v>0</v>
      </c>
      <c r="T16" s="135">
        <f t="shared" si="1"/>
        <v>0</v>
      </c>
      <c r="U16" s="135">
        <f t="shared" si="1"/>
        <v>1.3</v>
      </c>
      <c r="V16" s="135">
        <f t="shared" si="1"/>
        <v>0</v>
      </c>
      <c r="W16" s="135">
        <f t="shared" si="1"/>
        <v>13.6</v>
      </c>
      <c r="X16" s="135">
        <f t="shared" si="1"/>
        <v>240.6</v>
      </c>
      <c r="Y16" s="135">
        <f t="shared" si="1"/>
        <v>157.30000000000001</v>
      </c>
      <c r="Z16" s="136" t="str">
        <f t="shared" si="1"/>
        <v/>
      </c>
      <c r="AA16" s="90">
        <f t="shared" si="0"/>
        <v>761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>
        <v>23.5</v>
      </c>
      <c r="T21" s="129">
        <v>30.1</v>
      </c>
      <c r="U21" s="129">
        <v>2.5</v>
      </c>
      <c r="V21" s="129"/>
      <c r="W21" s="129"/>
      <c r="X21" s="129">
        <v>194.1</v>
      </c>
      <c r="Y21" s="130">
        <v>114.7</v>
      </c>
      <c r="Z21" s="131"/>
      <c r="AA21" s="132">
        <f t="shared" si="2"/>
        <v>364.9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23.5</v>
      </c>
      <c r="T24" s="135">
        <f t="shared" si="3"/>
        <v>30.1</v>
      </c>
      <c r="U24" s="135">
        <f t="shared" si="3"/>
        <v>2.5</v>
      </c>
      <c r="V24" s="135">
        <f t="shared" si="3"/>
        <v>0</v>
      </c>
      <c r="W24" s="135">
        <f t="shared" si="3"/>
        <v>0</v>
      </c>
      <c r="X24" s="135">
        <f t="shared" si="3"/>
        <v>194.1</v>
      </c>
      <c r="Y24" s="135">
        <f t="shared" si="3"/>
        <v>114.7</v>
      </c>
      <c r="Z24" s="136" t="str">
        <f t="shared" si="3"/>
        <v/>
      </c>
      <c r="AA24" s="90">
        <f t="shared" si="2"/>
        <v>364.9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2025-06-15T08:31:28Z</dcterms:created>
  <dcterms:modified xsi:type="dcterms:W3CDTF">2025-06-15T08:31:29Z</dcterms:modified>
</cp:coreProperties>
</file>