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<sst xmlns="http://schemas.openxmlformats.org/spreadsheetml/2006/main" count="124" uniqueCount="57">
  <si>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28/03/2026 16:33:22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</si>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</sst>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0-06B9-491B-9592-A7F3F7C5F5F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2"/>
                <c:pt idx="52">
                  <c:v>42</c:v>
                </c:pt>
                <c:pt idx="53">
                  <c:v>42</c:v>
                </c:pt>
                <c:pt idx="54">
                  <c:v>42</c:v>
                </c:pt>
                <c:pt idx="55">
                  <c:v>42</c:v>
                </c:pt>
                <c:pt idx="56">
                  <c:v>42</c:v>
                </c:pt>
                <c:pt idx="57">
                  <c:v>42</c:v>
                </c:pt>
                <c:pt idx="58">
                  <c:v>42</c:v>
                </c:pt>
                <c:pt idx="59">
                  <c:v>42</c:v>
                </c:pt>
                <c:pt idx="76">
                  <c:v>47</c:v>
                </c:pt>
                <c:pt idx="77">
                  <c:v>47</c:v>
                </c:pt>
                <c:pt idx="78">
                  <c:v>47</c:v>
                </c:pt>
                <c:pt idx="79">
                  <c:v>47</c:v>
                </c:pt>
                <c:pt idx="80">
                  <c:v>47</c:v>
                </c:pt>
                <c:pt idx="81">
                  <c:v>47</c:v>
                </c:pt>
                <c:pt idx="82">
                  <c:v>47</c:v>
                </c:pt>
                <c:pt idx="83">
                  <c:v>47</c:v>
                </c:pt>
                <c:pt idx="84">
                  <c:v>69.671000000000006</c:v>
                </c:pt>
                <c:pt idx="85">
                  <c:v>75.591999999999999</c:v>
                </c:pt>
                <c:pt idx="86">
                  <c:v>93</c:v>
                </c:pt>
                <c:pt idx="87">
                  <c:v>93</c:v>
                </c:pt>
                <c:pt idx="88">
                  <c:v>23</c:v>
                </c:pt>
                <c:pt idx="89">
                  <c:v>23</c:v>
                </c:pt>
                <c:pt idx="90">
                  <c:v>23</c:v>
                </c:pt>
                <c:pt idx="91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B9-491B-9592-A7F3F7C5F5F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2"/>
                <c:pt idx="1">
                  <c:v>0.2</c:v>
                </c:pt>
                <c:pt idx="2">
                  <c:v>0.4</c:v>
                </c:pt>
                <c:pt idx="3">
                  <c:v>0.4</c:v>
                </c:pt>
                <c:pt idx="6">
                  <c:v>1.3</c:v>
                </c:pt>
                <c:pt idx="8">
                  <c:v>0.3</c:v>
                </c:pt>
                <c:pt idx="9">
                  <c:v>0.7</c:v>
                </c:pt>
                <c:pt idx="14">
                  <c:v>0.4</c:v>
                </c:pt>
                <c:pt idx="15">
                  <c:v>0.5</c:v>
                </c:pt>
                <c:pt idx="36">
                  <c:v>0.1</c:v>
                </c:pt>
                <c:pt idx="37">
                  <c:v>0.3</c:v>
                </c:pt>
                <c:pt idx="38">
                  <c:v>0.9</c:v>
                </c:pt>
                <c:pt idx="40">
                  <c:v>15.4</c:v>
                </c:pt>
                <c:pt idx="41">
                  <c:v>15.8</c:v>
                </c:pt>
                <c:pt idx="42">
                  <c:v>12.273</c:v>
                </c:pt>
                <c:pt idx="43">
                  <c:v>8.42</c:v>
                </c:pt>
                <c:pt idx="44">
                  <c:v>15.5</c:v>
                </c:pt>
                <c:pt idx="45">
                  <c:v>7.4660000000000002</c:v>
                </c:pt>
                <c:pt idx="46">
                  <c:v>15</c:v>
                </c:pt>
                <c:pt idx="47">
                  <c:v>10.688000000000001</c:v>
                </c:pt>
                <c:pt idx="49">
                  <c:v>0.9</c:v>
                </c:pt>
                <c:pt idx="51">
                  <c:v>9.9420000000000002</c:v>
                </c:pt>
                <c:pt idx="55">
                  <c:v>2.1</c:v>
                </c:pt>
                <c:pt idx="57">
                  <c:v>0.9</c:v>
                </c:pt>
                <c:pt idx="58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B9-491B-9592-A7F3F7C5F5F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2"/>
                <c:pt idx="5">
                  <c:v>1.2</c:v>
                </c:pt>
                <c:pt idx="6">
                  <c:v>1.1000000000000001</c:v>
                </c:pt>
                <c:pt idx="7">
                  <c:v>2.1</c:v>
                </c:pt>
                <c:pt idx="8">
                  <c:v>1.5</c:v>
                </c:pt>
                <c:pt idx="9">
                  <c:v>1.1000000000000001</c:v>
                </c:pt>
                <c:pt idx="14">
                  <c:v>1.4</c:v>
                </c:pt>
                <c:pt idx="15">
                  <c:v>1.4</c:v>
                </c:pt>
                <c:pt idx="20">
                  <c:v>1.3</c:v>
                </c:pt>
                <c:pt idx="24">
                  <c:v>0.1</c:v>
                </c:pt>
                <c:pt idx="32">
                  <c:v>0.6</c:v>
                </c:pt>
                <c:pt idx="35">
                  <c:v>3.7</c:v>
                </c:pt>
                <c:pt idx="36">
                  <c:v>3.5</c:v>
                </c:pt>
                <c:pt idx="37">
                  <c:v>3.2</c:v>
                </c:pt>
                <c:pt idx="38">
                  <c:v>2.6</c:v>
                </c:pt>
                <c:pt idx="40">
                  <c:v>2.8</c:v>
                </c:pt>
                <c:pt idx="41">
                  <c:v>3.7</c:v>
                </c:pt>
                <c:pt idx="42">
                  <c:v>3.5</c:v>
                </c:pt>
                <c:pt idx="43">
                  <c:v>3.6</c:v>
                </c:pt>
                <c:pt idx="44">
                  <c:v>3.8</c:v>
                </c:pt>
                <c:pt idx="45">
                  <c:v>2.6</c:v>
                </c:pt>
                <c:pt idx="46">
                  <c:v>3.4</c:v>
                </c:pt>
                <c:pt idx="47">
                  <c:v>3.5</c:v>
                </c:pt>
                <c:pt idx="48">
                  <c:v>3.4</c:v>
                </c:pt>
                <c:pt idx="49">
                  <c:v>2.8</c:v>
                </c:pt>
                <c:pt idx="50">
                  <c:v>2.1</c:v>
                </c:pt>
                <c:pt idx="51">
                  <c:v>3.3</c:v>
                </c:pt>
                <c:pt idx="52">
                  <c:v>3.6</c:v>
                </c:pt>
                <c:pt idx="53">
                  <c:v>1.6</c:v>
                </c:pt>
                <c:pt idx="54">
                  <c:v>2.5</c:v>
                </c:pt>
                <c:pt idx="55">
                  <c:v>2.4</c:v>
                </c:pt>
                <c:pt idx="56">
                  <c:v>24.641999999999999</c:v>
                </c:pt>
                <c:pt idx="57">
                  <c:v>4.8099999999999996</c:v>
                </c:pt>
                <c:pt idx="58">
                  <c:v>8.86</c:v>
                </c:pt>
                <c:pt idx="59">
                  <c:v>3.4</c:v>
                </c:pt>
                <c:pt idx="60">
                  <c:v>15.817</c:v>
                </c:pt>
                <c:pt idx="61">
                  <c:v>46.253999999999998</c:v>
                </c:pt>
                <c:pt idx="62">
                  <c:v>22.364999999999998</c:v>
                </c:pt>
                <c:pt idx="63">
                  <c:v>0.2</c:v>
                </c:pt>
                <c:pt idx="64">
                  <c:v>59.243000000000002</c:v>
                </c:pt>
                <c:pt idx="65">
                  <c:v>2.6</c:v>
                </c:pt>
                <c:pt idx="66">
                  <c:v>3.3</c:v>
                </c:pt>
                <c:pt idx="67">
                  <c:v>0.1</c:v>
                </c:pt>
                <c:pt idx="68">
                  <c:v>57.058999999999997</c:v>
                </c:pt>
                <c:pt idx="69">
                  <c:v>5.7</c:v>
                </c:pt>
                <c:pt idx="70">
                  <c:v>5.6</c:v>
                </c:pt>
                <c:pt idx="71">
                  <c:v>34.591000000000001</c:v>
                </c:pt>
                <c:pt idx="72">
                  <c:v>3.7</c:v>
                </c:pt>
                <c:pt idx="73">
                  <c:v>46.53</c:v>
                </c:pt>
                <c:pt idx="74">
                  <c:v>51.585999999999999</c:v>
                </c:pt>
                <c:pt idx="75">
                  <c:v>51.011000000000003</c:v>
                </c:pt>
                <c:pt idx="76">
                  <c:v>3.1</c:v>
                </c:pt>
                <c:pt idx="78">
                  <c:v>2.2000000000000002</c:v>
                </c:pt>
                <c:pt idx="79">
                  <c:v>2.2999999999999998</c:v>
                </c:pt>
                <c:pt idx="80">
                  <c:v>1.9</c:v>
                </c:pt>
                <c:pt idx="81">
                  <c:v>2.2999999999999998</c:v>
                </c:pt>
                <c:pt idx="83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B9-491B-9592-A7F3F7C5F5F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4-06B9-491B-9592-A7F3F7C5F5F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5-06B9-491B-9592-A7F3F7C5F5F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6-06B9-491B-9592-A7F3F7C5F5F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7-06B9-491B-9592-A7F3F7C5F5F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8-06B9-491B-9592-A7F3F7C5F5F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2"/>
                <c:pt idx="11">
                  <c:v>86</c:v>
                </c:pt>
                <c:pt idx="66">
                  <c:v>46.353000000000002</c:v>
                </c:pt>
                <c:pt idx="67">
                  <c:v>13</c:v>
                </c:pt>
                <c:pt idx="69">
                  <c:v>74.08</c:v>
                </c:pt>
                <c:pt idx="70">
                  <c:v>74.350999999999999</c:v>
                </c:pt>
                <c:pt idx="71">
                  <c:v>20.228999999999999</c:v>
                </c:pt>
                <c:pt idx="72">
                  <c:v>73.632999999999996</c:v>
                </c:pt>
                <c:pt idx="73">
                  <c:v>22.332999999999998</c:v>
                </c:pt>
                <c:pt idx="74">
                  <c:v>9.5009999999999994</c:v>
                </c:pt>
                <c:pt idx="75">
                  <c:v>9.7230000000000008</c:v>
                </c:pt>
                <c:pt idx="77">
                  <c:v>0.17399999999999999</c:v>
                </c:pt>
                <c:pt idx="86">
                  <c:v>67.584000000000003</c:v>
                </c:pt>
                <c:pt idx="87">
                  <c:v>50.548000000000002</c:v>
                </c:pt>
                <c:pt idx="88">
                  <c:v>205.00299999999999</c:v>
                </c:pt>
                <c:pt idx="89">
                  <c:v>150.29199999999997</c:v>
                </c:pt>
                <c:pt idx="90">
                  <c:v>143.76399999999998</c:v>
                </c:pt>
                <c:pt idx="91">
                  <c:v>143.029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B9-491B-9592-A7F3F7C5F5F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2"/>
                <c:pt idx="0">
                  <c:v>19.899999999999999</c:v>
                </c:pt>
                <c:pt idx="1">
                  <c:v>17.8</c:v>
                </c:pt>
                <c:pt idx="2">
                  <c:v>19.100000000000001</c:v>
                </c:pt>
                <c:pt idx="3">
                  <c:v>23.4</c:v>
                </c:pt>
                <c:pt idx="4">
                  <c:v>17.600000000000001</c:v>
                </c:pt>
                <c:pt idx="5">
                  <c:v>15.6</c:v>
                </c:pt>
                <c:pt idx="6">
                  <c:v>14.4</c:v>
                </c:pt>
                <c:pt idx="7">
                  <c:v>22.3</c:v>
                </c:pt>
                <c:pt idx="8">
                  <c:v>23</c:v>
                </c:pt>
                <c:pt idx="9">
                  <c:v>23</c:v>
                </c:pt>
                <c:pt idx="10">
                  <c:v>36.6</c:v>
                </c:pt>
                <c:pt idx="11">
                  <c:v>0</c:v>
                </c:pt>
                <c:pt idx="12">
                  <c:v>40.6</c:v>
                </c:pt>
                <c:pt idx="13">
                  <c:v>38.4</c:v>
                </c:pt>
                <c:pt idx="14">
                  <c:v>32.9</c:v>
                </c:pt>
                <c:pt idx="15">
                  <c:v>38.799999999999997</c:v>
                </c:pt>
                <c:pt idx="16">
                  <c:v>35</c:v>
                </c:pt>
                <c:pt idx="17">
                  <c:v>33.5</c:v>
                </c:pt>
                <c:pt idx="18">
                  <c:v>24.4</c:v>
                </c:pt>
                <c:pt idx="19">
                  <c:v>22.6</c:v>
                </c:pt>
                <c:pt idx="20">
                  <c:v>8.4</c:v>
                </c:pt>
                <c:pt idx="21">
                  <c:v>13</c:v>
                </c:pt>
                <c:pt idx="22">
                  <c:v>14.5</c:v>
                </c:pt>
                <c:pt idx="23">
                  <c:v>19</c:v>
                </c:pt>
                <c:pt idx="24">
                  <c:v>18.5</c:v>
                </c:pt>
                <c:pt idx="25">
                  <c:v>0.4</c:v>
                </c:pt>
                <c:pt idx="26">
                  <c:v>0</c:v>
                </c:pt>
                <c:pt idx="27">
                  <c:v>0</c:v>
                </c:pt>
                <c:pt idx="28">
                  <c:v>4.9000000000000004</c:v>
                </c:pt>
                <c:pt idx="29">
                  <c:v>10.9</c:v>
                </c:pt>
                <c:pt idx="30">
                  <c:v>30.4</c:v>
                </c:pt>
                <c:pt idx="31">
                  <c:v>28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20.7</c:v>
                </c:pt>
                <c:pt idx="64">
                  <c:v>18.899999999999999</c:v>
                </c:pt>
                <c:pt idx="65">
                  <c:v>106.3</c:v>
                </c:pt>
                <c:pt idx="66">
                  <c:v>59.9</c:v>
                </c:pt>
                <c:pt idx="67">
                  <c:v>74.3</c:v>
                </c:pt>
                <c:pt idx="68">
                  <c:v>35</c:v>
                </c:pt>
                <c:pt idx="69">
                  <c:v>32.9</c:v>
                </c:pt>
                <c:pt idx="70">
                  <c:v>32.700000000000003</c:v>
                </c:pt>
                <c:pt idx="71">
                  <c:v>35.4</c:v>
                </c:pt>
                <c:pt idx="72">
                  <c:v>29.3</c:v>
                </c:pt>
                <c:pt idx="73">
                  <c:v>28.9</c:v>
                </c:pt>
                <c:pt idx="74">
                  <c:v>30.5</c:v>
                </c:pt>
                <c:pt idx="75">
                  <c:v>30.6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6B9-491B-9592-A7F3F7C5F5F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2"/>
                <c:pt idx="0">
                  <c:v>0.42199999999999999</c:v>
                </c:pt>
                <c:pt idx="1">
                  <c:v>1.4219999999999999</c:v>
                </c:pt>
                <c:pt idx="2">
                  <c:v>0.42199999999999999</c:v>
                </c:pt>
                <c:pt idx="3">
                  <c:v>0.42199999999999999</c:v>
                </c:pt>
                <c:pt idx="4">
                  <c:v>0.42199999999999999</c:v>
                </c:pt>
                <c:pt idx="5">
                  <c:v>0.42299999999999999</c:v>
                </c:pt>
                <c:pt idx="6">
                  <c:v>0.42299999999999999</c:v>
                </c:pt>
                <c:pt idx="7">
                  <c:v>0.42399999999999999</c:v>
                </c:pt>
                <c:pt idx="8">
                  <c:v>3.0000000000000001E-3</c:v>
                </c:pt>
                <c:pt idx="9">
                  <c:v>0.42299999999999999</c:v>
                </c:pt>
                <c:pt idx="10">
                  <c:v>0.42199999999999999</c:v>
                </c:pt>
                <c:pt idx="11">
                  <c:v>0.42199999999999999</c:v>
                </c:pt>
                <c:pt idx="12">
                  <c:v>0.42299999999999999</c:v>
                </c:pt>
                <c:pt idx="13">
                  <c:v>0.42199999999999999</c:v>
                </c:pt>
                <c:pt idx="14">
                  <c:v>0.42199999999999999</c:v>
                </c:pt>
                <c:pt idx="15">
                  <c:v>0.42199999999999999</c:v>
                </c:pt>
                <c:pt idx="16">
                  <c:v>1.1499999999999999</c:v>
                </c:pt>
                <c:pt idx="17">
                  <c:v>1.1499999999999999</c:v>
                </c:pt>
                <c:pt idx="18">
                  <c:v>1.1499999999999999</c:v>
                </c:pt>
                <c:pt idx="19">
                  <c:v>1.1499999999999999</c:v>
                </c:pt>
                <c:pt idx="20">
                  <c:v>5.05</c:v>
                </c:pt>
                <c:pt idx="21">
                  <c:v>5.1109999999999998</c:v>
                </c:pt>
                <c:pt idx="22">
                  <c:v>5.2110000000000003</c:v>
                </c:pt>
                <c:pt idx="23">
                  <c:v>5.4119999999999999</c:v>
                </c:pt>
                <c:pt idx="24">
                  <c:v>18.684000000000001</c:v>
                </c:pt>
                <c:pt idx="25">
                  <c:v>24.65</c:v>
                </c:pt>
                <c:pt idx="26">
                  <c:v>30.574000000000002</c:v>
                </c:pt>
                <c:pt idx="27">
                  <c:v>36.707000000000001</c:v>
                </c:pt>
                <c:pt idx="28">
                  <c:v>19.440000000000001</c:v>
                </c:pt>
                <c:pt idx="29">
                  <c:v>19.75</c:v>
                </c:pt>
                <c:pt idx="30">
                  <c:v>19.03</c:v>
                </c:pt>
                <c:pt idx="31">
                  <c:v>19.400000000000002</c:v>
                </c:pt>
                <c:pt idx="32">
                  <c:v>17.560000000000002</c:v>
                </c:pt>
                <c:pt idx="33">
                  <c:v>30.829000000000001</c:v>
                </c:pt>
                <c:pt idx="34">
                  <c:v>33.059000000000005</c:v>
                </c:pt>
                <c:pt idx="35">
                  <c:v>29.689</c:v>
                </c:pt>
                <c:pt idx="36">
                  <c:v>67.507999999999996</c:v>
                </c:pt>
                <c:pt idx="37">
                  <c:v>86.596000000000004</c:v>
                </c:pt>
                <c:pt idx="38">
                  <c:v>94.114999999999995</c:v>
                </c:pt>
                <c:pt idx="39">
                  <c:v>108.967</c:v>
                </c:pt>
                <c:pt idx="40">
                  <c:v>163.73000000000002</c:v>
                </c:pt>
                <c:pt idx="41">
                  <c:v>167.34700000000001</c:v>
                </c:pt>
                <c:pt idx="42">
                  <c:v>177.21899999999999</c:v>
                </c:pt>
                <c:pt idx="43">
                  <c:v>183.44300000000001</c:v>
                </c:pt>
                <c:pt idx="44">
                  <c:v>89.036000000000001</c:v>
                </c:pt>
                <c:pt idx="45">
                  <c:v>100.25500000000001</c:v>
                </c:pt>
                <c:pt idx="46">
                  <c:v>89.054000000000002</c:v>
                </c:pt>
                <c:pt idx="47">
                  <c:v>87.305000000000007</c:v>
                </c:pt>
                <c:pt idx="48">
                  <c:v>58.094000000000001</c:v>
                </c:pt>
                <c:pt idx="49">
                  <c:v>55.198</c:v>
                </c:pt>
                <c:pt idx="50">
                  <c:v>54.179000000000002</c:v>
                </c:pt>
                <c:pt idx="51">
                  <c:v>39.676000000000002</c:v>
                </c:pt>
                <c:pt idx="52">
                  <c:v>12.722</c:v>
                </c:pt>
                <c:pt idx="53">
                  <c:v>12.17</c:v>
                </c:pt>
                <c:pt idx="54">
                  <c:v>14.663</c:v>
                </c:pt>
                <c:pt idx="55">
                  <c:v>12.17</c:v>
                </c:pt>
                <c:pt idx="56">
                  <c:v>16.89</c:v>
                </c:pt>
                <c:pt idx="57">
                  <c:v>16.559999999999999</c:v>
                </c:pt>
                <c:pt idx="58">
                  <c:v>16.21</c:v>
                </c:pt>
                <c:pt idx="59">
                  <c:v>15.770000000000001</c:v>
                </c:pt>
                <c:pt idx="60">
                  <c:v>10.65</c:v>
                </c:pt>
                <c:pt idx="61">
                  <c:v>9.98</c:v>
                </c:pt>
                <c:pt idx="62">
                  <c:v>9.24</c:v>
                </c:pt>
                <c:pt idx="63">
                  <c:v>8.4499999999999993</c:v>
                </c:pt>
                <c:pt idx="64">
                  <c:v>6.29</c:v>
                </c:pt>
                <c:pt idx="65">
                  <c:v>4.34</c:v>
                </c:pt>
                <c:pt idx="66">
                  <c:v>3.38</c:v>
                </c:pt>
                <c:pt idx="67">
                  <c:v>3.54</c:v>
                </c:pt>
                <c:pt idx="68">
                  <c:v>1.536</c:v>
                </c:pt>
                <c:pt idx="69">
                  <c:v>0.85799999999999998</c:v>
                </c:pt>
                <c:pt idx="70">
                  <c:v>0.61</c:v>
                </c:pt>
                <c:pt idx="71">
                  <c:v>0.48</c:v>
                </c:pt>
                <c:pt idx="72">
                  <c:v>0.42</c:v>
                </c:pt>
                <c:pt idx="73">
                  <c:v>0.504</c:v>
                </c:pt>
                <c:pt idx="74">
                  <c:v>0.62</c:v>
                </c:pt>
                <c:pt idx="75">
                  <c:v>0.54300000000000004</c:v>
                </c:pt>
                <c:pt idx="76">
                  <c:v>0.42</c:v>
                </c:pt>
                <c:pt idx="77">
                  <c:v>0.42</c:v>
                </c:pt>
                <c:pt idx="78">
                  <c:v>0.42099999999999999</c:v>
                </c:pt>
                <c:pt idx="79">
                  <c:v>0.42099999999999999</c:v>
                </c:pt>
                <c:pt idx="80">
                  <c:v>0.42</c:v>
                </c:pt>
                <c:pt idx="81">
                  <c:v>0.42199999999999999</c:v>
                </c:pt>
                <c:pt idx="82">
                  <c:v>1.421</c:v>
                </c:pt>
                <c:pt idx="83">
                  <c:v>1.421</c:v>
                </c:pt>
                <c:pt idx="84">
                  <c:v>0.42</c:v>
                </c:pt>
                <c:pt idx="85">
                  <c:v>0.42</c:v>
                </c:pt>
                <c:pt idx="86">
                  <c:v>1.42</c:v>
                </c:pt>
                <c:pt idx="87">
                  <c:v>1.42</c:v>
                </c:pt>
                <c:pt idx="88">
                  <c:v>1.42</c:v>
                </c:pt>
                <c:pt idx="89">
                  <c:v>1.42</c:v>
                </c:pt>
                <c:pt idx="90">
                  <c:v>1.42</c:v>
                </c:pt>
                <c:pt idx="91">
                  <c:v>1.42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6B9-491B-9592-A7F3F7C5F5F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C-06B9-491B-9592-A7F3F7C5F5F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D-06B9-491B-9592-A7F3F7C5F5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2"/>
                <c:pt idx="0">
                  <c:v>122.01</c:v>
                </c:pt>
                <c:pt idx="1">
                  <c:v>117.12</c:v>
                </c:pt>
                <c:pt idx="2">
                  <c:v>106.26</c:v>
                </c:pt>
                <c:pt idx="3">
                  <c:v>103.8</c:v>
                </c:pt>
                <c:pt idx="4">
                  <c:v>110.18</c:v>
                </c:pt>
                <c:pt idx="5">
                  <c:v>107.04</c:v>
                </c:pt>
                <c:pt idx="6">
                  <c:v>105.95</c:v>
                </c:pt>
                <c:pt idx="7">
                  <c:v>103.22</c:v>
                </c:pt>
                <c:pt idx="8">
                  <c:v>100.13</c:v>
                </c:pt>
                <c:pt idx="9">
                  <c:v>99.6</c:v>
                </c:pt>
                <c:pt idx="10">
                  <c:v>99.65</c:v>
                </c:pt>
                <c:pt idx="11">
                  <c:v>101.73</c:v>
                </c:pt>
                <c:pt idx="12">
                  <c:v>106.3</c:v>
                </c:pt>
                <c:pt idx="13">
                  <c:v>103.11</c:v>
                </c:pt>
                <c:pt idx="14">
                  <c:v>105</c:v>
                </c:pt>
                <c:pt idx="15">
                  <c:v>103.55</c:v>
                </c:pt>
                <c:pt idx="16">
                  <c:v>102.5</c:v>
                </c:pt>
                <c:pt idx="17">
                  <c:v>102.43</c:v>
                </c:pt>
                <c:pt idx="18">
                  <c:v>102.56</c:v>
                </c:pt>
                <c:pt idx="19">
                  <c:v>102.96</c:v>
                </c:pt>
                <c:pt idx="20">
                  <c:v>99.2</c:v>
                </c:pt>
                <c:pt idx="21">
                  <c:v>101.63</c:v>
                </c:pt>
                <c:pt idx="22">
                  <c:v>110.01</c:v>
                </c:pt>
                <c:pt idx="23">
                  <c:v>110.34</c:v>
                </c:pt>
                <c:pt idx="24">
                  <c:v>111</c:v>
                </c:pt>
                <c:pt idx="25">
                  <c:v>109.39</c:v>
                </c:pt>
                <c:pt idx="26">
                  <c:v>108.96</c:v>
                </c:pt>
                <c:pt idx="27">
                  <c:v>106.74</c:v>
                </c:pt>
                <c:pt idx="28">
                  <c:v>114.85</c:v>
                </c:pt>
                <c:pt idx="29">
                  <c:v>114.28</c:v>
                </c:pt>
                <c:pt idx="30">
                  <c:v>73.150000000000006</c:v>
                </c:pt>
                <c:pt idx="31">
                  <c:v>58.34</c:v>
                </c:pt>
                <c:pt idx="32">
                  <c:v>-4.99</c:v>
                </c:pt>
                <c:pt idx="33">
                  <c:v>-9.93</c:v>
                </c:pt>
                <c:pt idx="34">
                  <c:v>-12</c:v>
                </c:pt>
                <c:pt idx="35">
                  <c:v>-12</c:v>
                </c:pt>
                <c:pt idx="36">
                  <c:v>-12</c:v>
                </c:pt>
                <c:pt idx="37">
                  <c:v>-12</c:v>
                </c:pt>
                <c:pt idx="38">
                  <c:v>-12</c:v>
                </c:pt>
                <c:pt idx="39">
                  <c:v>-10.74</c:v>
                </c:pt>
                <c:pt idx="40">
                  <c:v>-3.82</c:v>
                </c:pt>
                <c:pt idx="41">
                  <c:v>-4.7300000000000004</c:v>
                </c:pt>
                <c:pt idx="42">
                  <c:v>-5.46</c:v>
                </c:pt>
                <c:pt idx="43">
                  <c:v>-5.98</c:v>
                </c:pt>
                <c:pt idx="44">
                  <c:v>-5</c:v>
                </c:pt>
                <c:pt idx="45">
                  <c:v>-6.07</c:v>
                </c:pt>
                <c:pt idx="46">
                  <c:v>-4.53</c:v>
                </c:pt>
                <c:pt idx="47">
                  <c:v>-5.59</c:v>
                </c:pt>
                <c:pt idx="48">
                  <c:v>-8.23</c:v>
                </c:pt>
                <c:pt idx="49">
                  <c:v>-8.06</c:v>
                </c:pt>
                <c:pt idx="50">
                  <c:v>-7.22</c:v>
                </c:pt>
                <c:pt idx="51">
                  <c:v>-5.69</c:v>
                </c:pt>
                <c:pt idx="52">
                  <c:v>-10.97</c:v>
                </c:pt>
                <c:pt idx="53">
                  <c:v>-12.84</c:v>
                </c:pt>
                <c:pt idx="54">
                  <c:v>-10.43</c:v>
                </c:pt>
                <c:pt idx="55">
                  <c:v>-14.99</c:v>
                </c:pt>
                <c:pt idx="56">
                  <c:v>0.01</c:v>
                </c:pt>
                <c:pt idx="57">
                  <c:v>0.01</c:v>
                </c:pt>
                <c:pt idx="58">
                  <c:v>0.02</c:v>
                </c:pt>
                <c:pt idx="59">
                  <c:v>0.99</c:v>
                </c:pt>
                <c:pt idx="60">
                  <c:v>0.01</c:v>
                </c:pt>
                <c:pt idx="61">
                  <c:v>18.34</c:v>
                </c:pt>
                <c:pt idx="62">
                  <c:v>25.49</c:v>
                </c:pt>
                <c:pt idx="63">
                  <c:v>44.65</c:v>
                </c:pt>
                <c:pt idx="64">
                  <c:v>38.6</c:v>
                </c:pt>
                <c:pt idx="65">
                  <c:v>87.39</c:v>
                </c:pt>
                <c:pt idx="66">
                  <c:v>118.39</c:v>
                </c:pt>
                <c:pt idx="67">
                  <c:v>141.44</c:v>
                </c:pt>
                <c:pt idx="68">
                  <c:v>87.57</c:v>
                </c:pt>
                <c:pt idx="69">
                  <c:v>98.19</c:v>
                </c:pt>
                <c:pt idx="70">
                  <c:v>102</c:v>
                </c:pt>
                <c:pt idx="71">
                  <c:v>129.68</c:v>
                </c:pt>
                <c:pt idx="72">
                  <c:v>117.86</c:v>
                </c:pt>
                <c:pt idx="73">
                  <c:v>127.81</c:v>
                </c:pt>
                <c:pt idx="74">
                  <c:v>134.91999999999999</c:v>
                </c:pt>
                <c:pt idx="75">
                  <c:v>136.62</c:v>
                </c:pt>
                <c:pt idx="76">
                  <c:v>149.88999999999999</c:v>
                </c:pt>
                <c:pt idx="77">
                  <c:v>127.73</c:v>
                </c:pt>
                <c:pt idx="78">
                  <c:v>114.85</c:v>
                </c:pt>
                <c:pt idx="79">
                  <c:v>112.89</c:v>
                </c:pt>
                <c:pt idx="80">
                  <c:v>108.62</c:v>
                </c:pt>
                <c:pt idx="81">
                  <c:v>105.81</c:v>
                </c:pt>
                <c:pt idx="82">
                  <c:v>146.13</c:v>
                </c:pt>
                <c:pt idx="83">
                  <c:v>143.84</c:v>
                </c:pt>
                <c:pt idx="84">
                  <c:v>131.75</c:v>
                </c:pt>
                <c:pt idx="85">
                  <c:v>127.53</c:v>
                </c:pt>
                <c:pt idx="86">
                  <c:v>138.5</c:v>
                </c:pt>
                <c:pt idx="87">
                  <c:v>136.79</c:v>
                </c:pt>
                <c:pt idx="88">
                  <c:v>143.19</c:v>
                </c:pt>
                <c:pt idx="89">
                  <c:v>138.18</c:v>
                </c:pt>
                <c:pt idx="90">
                  <c:v>129.94</c:v>
                </c:pt>
                <c:pt idx="91">
                  <c:v>125.01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6B9-491B-9592-A7F3F7C5F5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0-5A59-431D-8AD2-34EBC647FF3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2"/>
                <c:pt idx="0">
                  <c:v>2.2999999999999998</c:v>
                </c:pt>
                <c:pt idx="1">
                  <c:v>2.2999999999999998</c:v>
                </c:pt>
                <c:pt idx="2">
                  <c:v>2.2999999999999998</c:v>
                </c:pt>
                <c:pt idx="3">
                  <c:v>2.2999999999999998</c:v>
                </c:pt>
                <c:pt idx="4">
                  <c:v>2.1</c:v>
                </c:pt>
                <c:pt idx="5">
                  <c:v>2.1</c:v>
                </c:pt>
                <c:pt idx="6">
                  <c:v>2.1</c:v>
                </c:pt>
                <c:pt idx="7">
                  <c:v>2.1</c:v>
                </c:pt>
                <c:pt idx="8">
                  <c:v>2.1</c:v>
                </c:pt>
                <c:pt idx="9">
                  <c:v>2.1</c:v>
                </c:pt>
                <c:pt idx="10">
                  <c:v>2.1</c:v>
                </c:pt>
                <c:pt idx="11">
                  <c:v>2.1</c:v>
                </c:pt>
                <c:pt idx="12">
                  <c:v>4.8</c:v>
                </c:pt>
                <c:pt idx="13">
                  <c:v>4.8</c:v>
                </c:pt>
                <c:pt idx="14">
                  <c:v>4.8</c:v>
                </c:pt>
                <c:pt idx="15">
                  <c:v>4.8</c:v>
                </c:pt>
                <c:pt idx="40">
                  <c:v>2.2999999999999998</c:v>
                </c:pt>
                <c:pt idx="41">
                  <c:v>2.2999999999999998</c:v>
                </c:pt>
                <c:pt idx="42">
                  <c:v>2.2999999999999998</c:v>
                </c:pt>
                <c:pt idx="43">
                  <c:v>2.2999999999999998</c:v>
                </c:pt>
                <c:pt idx="44">
                  <c:v>2.1</c:v>
                </c:pt>
                <c:pt idx="45">
                  <c:v>2.1</c:v>
                </c:pt>
                <c:pt idx="46">
                  <c:v>2.1</c:v>
                </c:pt>
                <c:pt idx="47">
                  <c:v>2.1</c:v>
                </c:pt>
                <c:pt idx="48">
                  <c:v>2.1</c:v>
                </c:pt>
                <c:pt idx="49">
                  <c:v>2.1</c:v>
                </c:pt>
                <c:pt idx="50">
                  <c:v>2.1</c:v>
                </c:pt>
                <c:pt idx="51">
                  <c:v>2.1</c:v>
                </c:pt>
                <c:pt idx="52">
                  <c:v>4.8</c:v>
                </c:pt>
                <c:pt idx="53">
                  <c:v>4.8</c:v>
                </c:pt>
                <c:pt idx="54">
                  <c:v>4.8</c:v>
                </c:pt>
                <c:pt idx="55">
                  <c:v>6.1219999999999999</c:v>
                </c:pt>
                <c:pt idx="68">
                  <c:v>70</c:v>
                </c:pt>
                <c:pt idx="69">
                  <c:v>70</c:v>
                </c:pt>
                <c:pt idx="70">
                  <c:v>70</c:v>
                </c:pt>
                <c:pt idx="71">
                  <c:v>70</c:v>
                </c:pt>
                <c:pt idx="72">
                  <c:v>70</c:v>
                </c:pt>
                <c:pt idx="73">
                  <c:v>70</c:v>
                </c:pt>
                <c:pt idx="74">
                  <c:v>70</c:v>
                </c:pt>
                <c:pt idx="75">
                  <c:v>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59-431D-8AD2-34EBC647FF3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2"/>
                <c:pt idx="0">
                  <c:v>5.4429999999999996</c:v>
                </c:pt>
                <c:pt idx="1">
                  <c:v>4.9390000000000001</c:v>
                </c:pt>
                <c:pt idx="2">
                  <c:v>5.0289999999999999</c:v>
                </c:pt>
                <c:pt idx="3">
                  <c:v>7.8319999999999999</c:v>
                </c:pt>
                <c:pt idx="4">
                  <c:v>5.01</c:v>
                </c:pt>
                <c:pt idx="5">
                  <c:v>4.8940000000000001</c:v>
                </c:pt>
                <c:pt idx="6">
                  <c:v>4.9219999999999997</c:v>
                </c:pt>
                <c:pt idx="7">
                  <c:v>10</c:v>
                </c:pt>
                <c:pt idx="8">
                  <c:v>9.9920000000000009</c:v>
                </c:pt>
                <c:pt idx="9">
                  <c:v>10.042</c:v>
                </c:pt>
                <c:pt idx="10">
                  <c:v>15.016</c:v>
                </c:pt>
                <c:pt idx="11">
                  <c:v>11.076000000000001</c:v>
                </c:pt>
                <c:pt idx="12">
                  <c:v>15.52</c:v>
                </c:pt>
                <c:pt idx="13">
                  <c:v>15.628</c:v>
                </c:pt>
                <c:pt idx="14">
                  <c:v>13.791</c:v>
                </c:pt>
                <c:pt idx="15">
                  <c:v>17.573</c:v>
                </c:pt>
                <c:pt idx="16">
                  <c:v>15.64</c:v>
                </c:pt>
                <c:pt idx="17">
                  <c:v>15.712</c:v>
                </c:pt>
                <c:pt idx="18">
                  <c:v>10.933999999999999</c:v>
                </c:pt>
                <c:pt idx="19">
                  <c:v>10.976000000000001</c:v>
                </c:pt>
                <c:pt idx="20">
                  <c:v>4.7610000000000001</c:v>
                </c:pt>
                <c:pt idx="21">
                  <c:v>6.9180000000000001</c:v>
                </c:pt>
                <c:pt idx="22">
                  <c:v>6.2539999999999996</c:v>
                </c:pt>
                <c:pt idx="23">
                  <c:v>9.9619999999999997</c:v>
                </c:pt>
                <c:pt idx="24">
                  <c:v>13.714</c:v>
                </c:pt>
                <c:pt idx="25">
                  <c:v>10.401</c:v>
                </c:pt>
                <c:pt idx="26">
                  <c:v>5.6310000000000002</c:v>
                </c:pt>
                <c:pt idx="27">
                  <c:v>10.805999999999999</c:v>
                </c:pt>
                <c:pt idx="28">
                  <c:v>11.222</c:v>
                </c:pt>
                <c:pt idx="29">
                  <c:v>13.584</c:v>
                </c:pt>
                <c:pt idx="30">
                  <c:v>20.148</c:v>
                </c:pt>
                <c:pt idx="31">
                  <c:v>15.513</c:v>
                </c:pt>
                <c:pt idx="32">
                  <c:v>5.4</c:v>
                </c:pt>
                <c:pt idx="33">
                  <c:v>5.5</c:v>
                </c:pt>
                <c:pt idx="34">
                  <c:v>6.1</c:v>
                </c:pt>
                <c:pt idx="35">
                  <c:v>5.2</c:v>
                </c:pt>
                <c:pt idx="36">
                  <c:v>5</c:v>
                </c:pt>
                <c:pt idx="37">
                  <c:v>5</c:v>
                </c:pt>
                <c:pt idx="38">
                  <c:v>5</c:v>
                </c:pt>
                <c:pt idx="39">
                  <c:v>5.9</c:v>
                </c:pt>
                <c:pt idx="40">
                  <c:v>5</c:v>
                </c:pt>
                <c:pt idx="41">
                  <c:v>5</c:v>
                </c:pt>
                <c:pt idx="42">
                  <c:v>5</c:v>
                </c:pt>
                <c:pt idx="43">
                  <c:v>5</c:v>
                </c:pt>
                <c:pt idx="44">
                  <c:v>5</c:v>
                </c:pt>
                <c:pt idx="45">
                  <c:v>5</c:v>
                </c:pt>
                <c:pt idx="46">
                  <c:v>5.7</c:v>
                </c:pt>
                <c:pt idx="47">
                  <c:v>5</c:v>
                </c:pt>
                <c:pt idx="48">
                  <c:v>5.3</c:v>
                </c:pt>
                <c:pt idx="49">
                  <c:v>5</c:v>
                </c:pt>
                <c:pt idx="50">
                  <c:v>5.4</c:v>
                </c:pt>
                <c:pt idx="51">
                  <c:v>5</c:v>
                </c:pt>
                <c:pt idx="52">
                  <c:v>5</c:v>
                </c:pt>
                <c:pt idx="53">
                  <c:v>5.0999999999999996</c:v>
                </c:pt>
                <c:pt idx="54">
                  <c:v>15</c:v>
                </c:pt>
                <c:pt idx="55">
                  <c:v>15</c:v>
                </c:pt>
                <c:pt idx="56">
                  <c:v>20.3</c:v>
                </c:pt>
                <c:pt idx="57">
                  <c:v>20</c:v>
                </c:pt>
                <c:pt idx="58">
                  <c:v>20</c:v>
                </c:pt>
                <c:pt idx="59">
                  <c:v>20.9</c:v>
                </c:pt>
                <c:pt idx="60">
                  <c:v>21.3</c:v>
                </c:pt>
                <c:pt idx="61">
                  <c:v>21.9</c:v>
                </c:pt>
                <c:pt idx="62">
                  <c:v>22.6</c:v>
                </c:pt>
                <c:pt idx="63">
                  <c:v>22.5</c:v>
                </c:pt>
                <c:pt idx="64">
                  <c:v>2.5</c:v>
                </c:pt>
                <c:pt idx="65">
                  <c:v>21.783999999999999</c:v>
                </c:pt>
                <c:pt idx="66">
                  <c:v>21.872</c:v>
                </c:pt>
                <c:pt idx="67">
                  <c:v>6.2220000000000004</c:v>
                </c:pt>
                <c:pt idx="68">
                  <c:v>22.376000000000001</c:v>
                </c:pt>
                <c:pt idx="69">
                  <c:v>25.88</c:v>
                </c:pt>
                <c:pt idx="70">
                  <c:v>25.776</c:v>
                </c:pt>
                <c:pt idx="71">
                  <c:v>20.6</c:v>
                </c:pt>
                <c:pt idx="72">
                  <c:v>21.327999999999999</c:v>
                </c:pt>
                <c:pt idx="73">
                  <c:v>21.071999999999999</c:v>
                </c:pt>
                <c:pt idx="74">
                  <c:v>21.4</c:v>
                </c:pt>
                <c:pt idx="75">
                  <c:v>21.091999999999999</c:v>
                </c:pt>
                <c:pt idx="76">
                  <c:v>30.222999999999999</c:v>
                </c:pt>
                <c:pt idx="77">
                  <c:v>28.288</c:v>
                </c:pt>
                <c:pt idx="78">
                  <c:v>26.664000000000001</c:v>
                </c:pt>
                <c:pt idx="79">
                  <c:v>26.315999999999999</c:v>
                </c:pt>
                <c:pt idx="80">
                  <c:v>20.364000000000001</c:v>
                </c:pt>
                <c:pt idx="81">
                  <c:v>9.984</c:v>
                </c:pt>
                <c:pt idx="82">
                  <c:v>12.381</c:v>
                </c:pt>
                <c:pt idx="83">
                  <c:v>10.673</c:v>
                </c:pt>
                <c:pt idx="84">
                  <c:v>18.478000000000002</c:v>
                </c:pt>
                <c:pt idx="85">
                  <c:v>19.202000000000002</c:v>
                </c:pt>
                <c:pt idx="86">
                  <c:v>12.147</c:v>
                </c:pt>
                <c:pt idx="87">
                  <c:v>19.166</c:v>
                </c:pt>
                <c:pt idx="88">
                  <c:v>6.3250000000000002</c:v>
                </c:pt>
                <c:pt idx="89">
                  <c:v>11.82</c:v>
                </c:pt>
                <c:pt idx="90">
                  <c:v>11.734</c:v>
                </c:pt>
                <c:pt idx="91">
                  <c:v>11.829000000000001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59-431D-8AD2-34EBC647FF3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2"/>
                <c:pt idx="0">
                  <c:v>7.5650000000000004</c:v>
                </c:pt>
                <c:pt idx="1">
                  <c:v>7.15</c:v>
                </c:pt>
                <c:pt idx="2">
                  <c:v>7.3479999999999999</c:v>
                </c:pt>
                <c:pt idx="3">
                  <c:v>6.1369999999999996</c:v>
                </c:pt>
                <c:pt idx="4">
                  <c:v>5.9580000000000002</c:v>
                </c:pt>
                <c:pt idx="5">
                  <c:v>5.1660000000000004</c:v>
                </c:pt>
                <c:pt idx="6">
                  <c:v>5.1609999999999996</c:v>
                </c:pt>
                <c:pt idx="7">
                  <c:v>5.101</c:v>
                </c:pt>
                <c:pt idx="8">
                  <c:v>5.1260000000000003</c:v>
                </c:pt>
                <c:pt idx="9">
                  <c:v>4.9189999999999996</c:v>
                </c:pt>
                <c:pt idx="10">
                  <c:v>12.32</c:v>
                </c:pt>
                <c:pt idx="11">
                  <c:v>6.984</c:v>
                </c:pt>
                <c:pt idx="12">
                  <c:v>13.143000000000001</c:v>
                </c:pt>
                <c:pt idx="13">
                  <c:v>10.438000000000001</c:v>
                </c:pt>
                <c:pt idx="14">
                  <c:v>8.3140000000000001</c:v>
                </c:pt>
                <c:pt idx="15">
                  <c:v>11.159000000000001</c:v>
                </c:pt>
                <c:pt idx="16">
                  <c:v>12.64</c:v>
                </c:pt>
                <c:pt idx="17">
                  <c:v>11.292</c:v>
                </c:pt>
                <c:pt idx="18">
                  <c:v>7.0049999999999999</c:v>
                </c:pt>
                <c:pt idx="19">
                  <c:v>5.2210000000000001</c:v>
                </c:pt>
                <c:pt idx="20">
                  <c:v>5.0359999999999996</c:v>
                </c:pt>
                <c:pt idx="21">
                  <c:v>5.97</c:v>
                </c:pt>
                <c:pt idx="22">
                  <c:v>8.2189999999999994</c:v>
                </c:pt>
                <c:pt idx="23">
                  <c:v>6.3769999999999998</c:v>
                </c:pt>
                <c:pt idx="24">
                  <c:v>15.367000000000001</c:v>
                </c:pt>
                <c:pt idx="25">
                  <c:v>7.056</c:v>
                </c:pt>
                <c:pt idx="26">
                  <c:v>8.5389999999999997</c:v>
                </c:pt>
                <c:pt idx="27">
                  <c:v>7.7670000000000003</c:v>
                </c:pt>
                <c:pt idx="28">
                  <c:v>7.1470000000000002</c:v>
                </c:pt>
                <c:pt idx="29">
                  <c:v>14.797000000000001</c:v>
                </c:pt>
                <c:pt idx="30">
                  <c:v>26.291</c:v>
                </c:pt>
                <c:pt idx="31">
                  <c:v>18.024999999999999</c:v>
                </c:pt>
                <c:pt idx="33">
                  <c:v>3.4</c:v>
                </c:pt>
                <c:pt idx="34">
                  <c:v>3.7</c:v>
                </c:pt>
                <c:pt idx="39">
                  <c:v>1.6</c:v>
                </c:pt>
                <c:pt idx="64">
                  <c:v>1.7</c:v>
                </c:pt>
                <c:pt idx="65">
                  <c:v>5.3849999999999998</c:v>
                </c:pt>
                <c:pt idx="66">
                  <c:v>5.3689999999999998</c:v>
                </c:pt>
                <c:pt idx="67">
                  <c:v>4.9050000000000002</c:v>
                </c:pt>
                <c:pt idx="68">
                  <c:v>1.264</c:v>
                </c:pt>
                <c:pt idx="69">
                  <c:v>10.657999999999999</c:v>
                </c:pt>
                <c:pt idx="70">
                  <c:v>10.477</c:v>
                </c:pt>
                <c:pt idx="72">
                  <c:v>10.686</c:v>
                </c:pt>
                <c:pt idx="73">
                  <c:v>5.84</c:v>
                </c:pt>
                <c:pt idx="74">
                  <c:v>0.83599999999999997</c:v>
                </c:pt>
                <c:pt idx="75">
                  <c:v>0.80800000000000005</c:v>
                </c:pt>
                <c:pt idx="76">
                  <c:v>13.297000000000001</c:v>
                </c:pt>
                <c:pt idx="77">
                  <c:v>12.305999999999999</c:v>
                </c:pt>
                <c:pt idx="78">
                  <c:v>15.957000000000001</c:v>
                </c:pt>
                <c:pt idx="79">
                  <c:v>15.808</c:v>
                </c:pt>
                <c:pt idx="80">
                  <c:v>18.457999999999998</c:v>
                </c:pt>
                <c:pt idx="81">
                  <c:v>17.640999999999998</c:v>
                </c:pt>
                <c:pt idx="82">
                  <c:v>29.04</c:v>
                </c:pt>
                <c:pt idx="83">
                  <c:v>31.677</c:v>
                </c:pt>
                <c:pt idx="84">
                  <c:v>44.316000000000003</c:v>
                </c:pt>
                <c:pt idx="85">
                  <c:v>49.496000000000002</c:v>
                </c:pt>
                <c:pt idx="86">
                  <c:v>29.710999999999999</c:v>
                </c:pt>
                <c:pt idx="87">
                  <c:v>31.99</c:v>
                </c:pt>
                <c:pt idx="88">
                  <c:v>29.655000000000001</c:v>
                </c:pt>
                <c:pt idx="89">
                  <c:v>29.126000000000001</c:v>
                </c:pt>
                <c:pt idx="90">
                  <c:v>28.984000000000002</c:v>
                </c:pt>
                <c:pt idx="91">
                  <c:v>28.32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A59-431D-8AD2-34EBC647FF3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4-5A59-431D-8AD2-34EBC647FF3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5-5A59-431D-8AD2-34EBC647FF3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6-5A59-431D-8AD2-34EBC647FF3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7-5A59-431D-8AD2-34EBC647FF3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8-5A59-431D-8AD2-34EBC647FF3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2"/>
                <c:pt idx="56">
                  <c:v>14</c:v>
                </c:pt>
                <c:pt idx="57">
                  <c:v>1</c:v>
                </c:pt>
                <c:pt idx="86">
                  <c:v>112.815</c:v>
                </c:pt>
                <c:pt idx="87">
                  <c:v>86.622</c:v>
                </c:pt>
                <c:pt idx="88">
                  <c:v>73.143000000000001</c:v>
                </c:pt>
                <c:pt idx="89">
                  <c:v>6.4660000000000002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A59-431D-8AD2-34EBC647FF3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58.1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11</c:v>
                </c:pt>
                <c:pt idx="27">
                  <c:v>9.9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82</c:v>
                </c:pt>
                <c:pt idx="41">
                  <c:v>82</c:v>
                </c:pt>
                <c:pt idx="42">
                  <c:v>82</c:v>
                </c:pt>
                <c:pt idx="43">
                  <c:v>82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33.299999999999997</c:v>
                </c:pt>
                <c:pt idx="57">
                  <c:v>33.299999999999997</c:v>
                </c:pt>
                <c:pt idx="58">
                  <c:v>33.299999999999997</c:v>
                </c:pt>
                <c:pt idx="59">
                  <c:v>33.299999999999997</c:v>
                </c:pt>
                <c:pt idx="60">
                  <c:v>0</c:v>
                </c:pt>
                <c:pt idx="61">
                  <c:v>34</c:v>
                </c:pt>
                <c:pt idx="62">
                  <c:v>3.4</c:v>
                </c:pt>
                <c:pt idx="63">
                  <c:v>0</c:v>
                </c:pt>
                <c:pt idx="64">
                  <c:v>79.900000000000006</c:v>
                </c:pt>
                <c:pt idx="65">
                  <c:v>79.900000000000006</c:v>
                </c:pt>
                <c:pt idx="66">
                  <c:v>79.900000000000006</c:v>
                </c:pt>
                <c:pt idx="67">
                  <c:v>79.900000000000006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3.5</c:v>
                </c:pt>
                <c:pt idx="81">
                  <c:v>13.6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120.3</c:v>
                </c:pt>
                <c:pt idx="89">
                  <c:v>120.3</c:v>
                </c:pt>
                <c:pt idx="90">
                  <c:v>120.3</c:v>
                </c:pt>
                <c:pt idx="91">
                  <c:v>120.3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A59-431D-8AD2-34EBC647FF3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2"/>
                <c:pt idx="0">
                  <c:v>5</c:v>
                </c:pt>
                <c:pt idx="1">
                  <c:v>5</c:v>
                </c:pt>
                <c:pt idx="2">
                  <c:v>5.2489999999999997</c:v>
                </c:pt>
                <c:pt idx="3">
                  <c:v>7.9459999999999997</c:v>
                </c:pt>
                <c:pt idx="4">
                  <c:v>5</c:v>
                </c:pt>
                <c:pt idx="5">
                  <c:v>5.0460000000000003</c:v>
                </c:pt>
                <c:pt idx="6">
                  <c:v>5.0590000000000002</c:v>
                </c:pt>
                <c:pt idx="7">
                  <c:v>7.6</c:v>
                </c:pt>
                <c:pt idx="8">
                  <c:v>7.6029999999999998</c:v>
                </c:pt>
                <c:pt idx="9">
                  <c:v>8.1349999999999998</c:v>
                </c:pt>
                <c:pt idx="10">
                  <c:v>7.6</c:v>
                </c:pt>
                <c:pt idx="11">
                  <c:v>8.1590000000000007</c:v>
                </c:pt>
                <c:pt idx="12">
                  <c:v>7.6</c:v>
                </c:pt>
                <c:pt idx="13">
                  <c:v>7.9530000000000003</c:v>
                </c:pt>
                <c:pt idx="14">
                  <c:v>8.2219999999999995</c:v>
                </c:pt>
                <c:pt idx="15">
                  <c:v>7.6</c:v>
                </c:pt>
                <c:pt idx="16">
                  <c:v>7.8579999999999997</c:v>
                </c:pt>
                <c:pt idx="17">
                  <c:v>7.6520000000000001</c:v>
                </c:pt>
                <c:pt idx="18">
                  <c:v>7.6</c:v>
                </c:pt>
                <c:pt idx="19">
                  <c:v>7.6</c:v>
                </c:pt>
                <c:pt idx="20">
                  <c:v>5</c:v>
                </c:pt>
                <c:pt idx="21">
                  <c:v>5.2</c:v>
                </c:pt>
                <c:pt idx="22">
                  <c:v>5.26</c:v>
                </c:pt>
                <c:pt idx="23">
                  <c:v>8.1020000000000003</c:v>
                </c:pt>
                <c:pt idx="24">
                  <c:v>8.1579999999999995</c:v>
                </c:pt>
                <c:pt idx="25">
                  <c:v>7.6</c:v>
                </c:pt>
                <c:pt idx="26">
                  <c:v>5.431</c:v>
                </c:pt>
                <c:pt idx="27">
                  <c:v>8.1869999999999994</c:v>
                </c:pt>
                <c:pt idx="28">
                  <c:v>6.02</c:v>
                </c:pt>
                <c:pt idx="29">
                  <c:v>2.2810000000000001</c:v>
                </c:pt>
                <c:pt idx="30">
                  <c:v>3.0190000000000001</c:v>
                </c:pt>
                <c:pt idx="31">
                  <c:v>13.85</c:v>
                </c:pt>
                <c:pt idx="32">
                  <c:v>12.76</c:v>
                </c:pt>
                <c:pt idx="33">
                  <c:v>21.928999999999998</c:v>
                </c:pt>
                <c:pt idx="34">
                  <c:v>23.259</c:v>
                </c:pt>
                <c:pt idx="35">
                  <c:v>28.189</c:v>
                </c:pt>
                <c:pt idx="36">
                  <c:v>66.108000000000004</c:v>
                </c:pt>
                <c:pt idx="37">
                  <c:v>85.096000000000004</c:v>
                </c:pt>
                <c:pt idx="38">
                  <c:v>92.614999999999995</c:v>
                </c:pt>
                <c:pt idx="39">
                  <c:v>101.467</c:v>
                </c:pt>
                <c:pt idx="40">
                  <c:v>92.661000000000001</c:v>
                </c:pt>
                <c:pt idx="41">
                  <c:v>97.578000000000003</c:v>
                </c:pt>
                <c:pt idx="42">
                  <c:v>103.72199999999999</c:v>
                </c:pt>
                <c:pt idx="43">
                  <c:v>106.194</c:v>
                </c:pt>
                <c:pt idx="44">
                  <c:v>101.236</c:v>
                </c:pt>
                <c:pt idx="45">
                  <c:v>103.221</c:v>
                </c:pt>
                <c:pt idx="46">
                  <c:v>99.653999999999996</c:v>
                </c:pt>
                <c:pt idx="47">
                  <c:v>94.393000000000001</c:v>
                </c:pt>
                <c:pt idx="48">
                  <c:v>54.094000000000001</c:v>
                </c:pt>
                <c:pt idx="49">
                  <c:v>51.798000000000002</c:v>
                </c:pt>
                <c:pt idx="50">
                  <c:v>48.779000000000003</c:v>
                </c:pt>
                <c:pt idx="51">
                  <c:v>45.817999999999998</c:v>
                </c:pt>
                <c:pt idx="52">
                  <c:v>48.521999999999998</c:v>
                </c:pt>
                <c:pt idx="53">
                  <c:v>45.87</c:v>
                </c:pt>
                <c:pt idx="54">
                  <c:v>39.363</c:v>
                </c:pt>
                <c:pt idx="55">
                  <c:v>37.548000000000002</c:v>
                </c:pt>
                <c:pt idx="56">
                  <c:v>15.962</c:v>
                </c:pt>
                <c:pt idx="57">
                  <c:v>10</c:v>
                </c:pt>
                <c:pt idx="58">
                  <c:v>14</c:v>
                </c:pt>
                <c:pt idx="59">
                  <c:v>7</c:v>
                </c:pt>
                <c:pt idx="60">
                  <c:v>5.1669999999999998</c:v>
                </c:pt>
                <c:pt idx="61">
                  <c:v>0.34499999999999997</c:v>
                </c:pt>
                <c:pt idx="62">
                  <c:v>5.5549999999999997</c:v>
                </c:pt>
                <c:pt idx="63">
                  <c:v>6.8630000000000004</c:v>
                </c:pt>
                <c:pt idx="64">
                  <c:v>0.41799999999999998</c:v>
                </c:pt>
                <c:pt idx="65">
                  <c:v>6.1879999999999997</c:v>
                </c:pt>
                <c:pt idx="66">
                  <c:v>5.8369999999999997</c:v>
                </c:pt>
                <c:pt idx="67">
                  <c:v>1E-3</c:v>
                </c:pt>
                <c:pt idx="69">
                  <c:v>7.0220000000000002</c:v>
                </c:pt>
                <c:pt idx="70">
                  <c:v>7.0190000000000001</c:v>
                </c:pt>
                <c:pt idx="71">
                  <c:v>5.0999999999999997E-2</c:v>
                </c:pt>
                <c:pt idx="72">
                  <c:v>5.008</c:v>
                </c:pt>
                <c:pt idx="73">
                  <c:v>1.353</c:v>
                </c:pt>
                <c:pt idx="76">
                  <c:v>7</c:v>
                </c:pt>
                <c:pt idx="77">
                  <c:v>7</c:v>
                </c:pt>
                <c:pt idx="78">
                  <c:v>7</c:v>
                </c:pt>
                <c:pt idx="79">
                  <c:v>7.5970000000000004</c:v>
                </c:pt>
                <c:pt idx="80">
                  <c:v>7</c:v>
                </c:pt>
                <c:pt idx="81">
                  <c:v>8.49</c:v>
                </c:pt>
                <c:pt idx="82">
                  <c:v>7</c:v>
                </c:pt>
                <c:pt idx="83">
                  <c:v>7.6710000000000003</c:v>
                </c:pt>
                <c:pt idx="84">
                  <c:v>7.2969999999999997</c:v>
                </c:pt>
                <c:pt idx="85">
                  <c:v>7.3140000000000001</c:v>
                </c:pt>
                <c:pt idx="86">
                  <c:v>7.3310000000000004</c:v>
                </c:pt>
                <c:pt idx="87">
                  <c:v>7.19</c:v>
                </c:pt>
                <c:pt idx="89">
                  <c:v>7</c:v>
                </c:pt>
                <c:pt idx="90">
                  <c:v>7.1660000000000004</c:v>
                </c:pt>
                <c:pt idx="9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A59-431D-8AD2-34EBC647FF3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C-5A59-431D-8AD2-34EBC647FF3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2"/>
              </c:numCache>
            </c:numRef>
          </c:val>
          <c:extLst>
            <c:ext xmlns:c16="http://schemas.microsoft.com/office/drawing/2014/chart" uri="{C3380CC4-5D6E-409C-BE32-E72D297353CC}">
              <c16:uniqueId val="{0000000D-5A59-431D-8AD2-34EBC647FF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2"/>
                <c:pt idx="0">
                  <c:v>122.01</c:v>
                </c:pt>
                <c:pt idx="1">
                  <c:v>117.12</c:v>
                </c:pt>
                <c:pt idx="2">
                  <c:v>106.26</c:v>
                </c:pt>
                <c:pt idx="3">
                  <c:v>103.8</c:v>
                </c:pt>
                <c:pt idx="4">
                  <c:v>110.18</c:v>
                </c:pt>
                <c:pt idx="5">
                  <c:v>107.04</c:v>
                </c:pt>
                <c:pt idx="6">
                  <c:v>105.95</c:v>
                </c:pt>
                <c:pt idx="7">
                  <c:v>103.22</c:v>
                </c:pt>
                <c:pt idx="8">
                  <c:v>100.13</c:v>
                </c:pt>
                <c:pt idx="9">
                  <c:v>99.6</c:v>
                </c:pt>
                <c:pt idx="10">
                  <c:v>99.65</c:v>
                </c:pt>
                <c:pt idx="11">
                  <c:v>101.73</c:v>
                </c:pt>
                <c:pt idx="12">
                  <c:v>106.3</c:v>
                </c:pt>
                <c:pt idx="13">
                  <c:v>103.11</c:v>
                </c:pt>
                <c:pt idx="14">
                  <c:v>105</c:v>
                </c:pt>
                <c:pt idx="15">
                  <c:v>103.55</c:v>
                </c:pt>
                <c:pt idx="16">
                  <c:v>102.5</c:v>
                </c:pt>
                <c:pt idx="17">
                  <c:v>102.43</c:v>
                </c:pt>
                <c:pt idx="18">
                  <c:v>102.56</c:v>
                </c:pt>
                <c:pt idx="19">
                  <c:v>102.96</c:v>
                </c:pt>
                <c:pt idx="20">
                  <c:v>99.2</c:v>
                </c:pt>
                <c:pt idx="21">
                  <c:v>101.63</c:v>
                </c:pt>
                <c:pt idx="22">
                  <c:v>110.01</c:v>
                </c:pt>
                <c:pt idx="23">
                  <c:v>110.34</c:v>
                </c:pt>
                <c:pt idx="24">
                  <c:v>111</c:v>
                </c:pt>
                <c:pt idx="25">
                  <c:v>109.39</c:v>
                </c:pt>
                <c:pt idx="26">
                  <c:v>108.96</c:v>
                </c:pt>
                <c:pt idx="27">
                  <c:v>106.74</c:v>
                </c:pt>
                <c:pt idx="28">
                  <c:v>114.85</c:v>
                </c:pt>
                <c:pt idx="29">
                  <c:v>114.28</c:v>
                </c:pt>
                <c:pt idx="30">
                  <c:v>73.150000000000006</c:v>
                </c:pt>
                <c:pt idx="31">
                  <c:v>58.34</c:v>
                </c:pt>
                <c:pt idx="32">
                  <c:v>-4.99</c:v>
                </c:pt>
                <c:pt idx="33">
                  <c:v>-9.93</c:v>
                </c:pt>
                <c:pt idx="34">
                  <c:v>-12</c:v>
                </c:pt>
                <c:pt idx="35">
                  <c:v>-12</c:v>
                </c:pt>
                <c:pt idx="36">
                  <c:v>-12</c:v>
                </c:pt>
                <c:pt idx="37">
                  <c:v>-12</c:v>
                </c:pt>
                <c:pt idx="38">
                  <c:v>-12</c:v>
                </c:pt>
                <c:pt idx="39">
                  <c:v>-10.74</c:v>
                </c:pt>
                <c:pt idx="40">
                  <c:v>-3.82</c:v>
                </c:pt>
                <c:pt idx="41">
                  <c:v>-4.7300000000000004</c:v>
                </c:pt>
                <c:pt idx="42">
                  <c:v>-5.46</c:v>
                </c:pt>
                <c:pt idx="43">
                  <c:v>-5.98</c:v>
                </c:pt>
                <c:pt idx="44">
                  <c:v>-5</c:v>
                </c:pt>
                <c:pt idx="45">
                  <c:v>-6.07</c:v>
                </c:pt>
                <c:pt idx="46">
                  <c:v>-4.53</c:v>
                </c:pt>
                <c:pt idx="47">
                  <c:v>-5.59</c:v>
                </c:pt>
                <c:pt idx="48">
                  <c:v>-8.23</c:v>
                </c:pt>
                <c:pt idx="49">
                  <c:v>-8.06</c:v>
                </c:pt>
                <c:pt idx="50">
                  <c:v>-7.22</c:v>
                </c:pt>
                <c:pt idx="51">
                  <c:v>-5.69</c:v>
                </c:pt>
                <c:pt idx="52">
                  <c:v>-10.97</c:v>
                </c:pt>
                <c:pt idx="53">
                  <c:v>-12.84</c:v>
                </c:pt>
                <c:pt idx="54">
                  <c:v>-10.43</c:v>
                </c:pt>
                <c:pt idx="55">
                  <c:v>-14.99</c:v>
                </c:pt>
                <c:pt idx="56">
                  <c:v>0.01</c:v>
                </c:pt>
                <c:pt idx="57">
                  <c:v>0.01</c:v>
                </c:pt>
                <c:pt idx="58">
                  <c:v>0.02</c:v>
                </c:pt>
                <c:pt idx="59">
                  <c:v>0.99</c:v>
                </c:pt>
                <c:pt idx="60">
                  <c:v>0.01</c:v>
                </c:pt>
                <c:pt idx="61">
                  <c:v>18.34</c:v>
                </c:pt>
                <c:pt idx="62">
                  <c:v>25.49</c:v>
                </c:pt>
                <c:pt idx="63">
                  <c:v>44.65</c:v>
                </c:pt>
                <c:pt idx="64">
                  <c:v>38.6</c:v>
                </c:pt>
                <c:pt idx="65">
                  <c:v>87.39</c:v>
                </c:pt>
                <c:pt idx="66">
                  <c:v>118.39</c:v>
                </c:pt>
                <c:pt idx="67">
                  <c:v>141.44</c:v>
                </c:pt>
                <c:pt idx="68">
                  <c:v>87.57</c:v>
                </c:pt>
                <c:pt idx="69">
                  <c:v>98.19</c:v>
                </c:pt>
                <c:pt idx="70">
                  <c:v>102</c:v>
                </c:pt>
                <c:pt idx="71">
                  <c:v>129.68</c:v>
                </c:pt>
                <c:pt idx="72">
                  <c:v>117.86</c:v>
                </c:pt>
                <c:pt idx="73">
                  <c:v>127.81</c:v>
                </c:pt>
                <c:pt idx="74">
                  <c:v>134.91999999999999</c:v>
                </c:pt>
                <c:pt idx="75">
                  <c:v>136.62</c:v>
                </c:pt>
                <c:pt idx="76">
                  <c:v>149.88999999999999</c:v>
                </c:pt>
                <c:pt idx="77">
                  <c:v>127.73</c:v>
                </c:pt>
                <c:pt idx="78">
                  <c:v>114.85</c:v>
                </c:pt>
                <c:pt idx="79">
                  <c:v>112.89</c:v>
                </c:pt>
                <c:pt idx="80">
                  <c:v>108.62</c:v>
                </c:pt>
                <c:pt idx="81">
                  <c:v>105.81</c:v>
                </c:pt>
                <c:pt idx="82">
                  <c:v>146.13</c:v>
                </c:pt>
                <c:pt idx="83">
                  <c:v>143.84</c:v>
                </c:pt>
                <c:pt idx="84">
                  <c:v>131.75</c:v>
                </c:pt>
                <c:pt idx="85">
                  <c:v>127.53</c:v>
                </c:pt>
                <c:pt idx="86">
                  <c:v>138.5</c:v>
                </c:pt>
                <c:pt idx="87">
                  <c:v>136.79</c:v>
                </c:pt>
                <c:pt idx="88">
                  <c:v>143.19</c:v>
                </c:pt>
                <c:pt idx="89">
                  <c:v>138.18</c:v>
                </c:pt>
                <c:pt idx="90">
                  <c:v>129.94</c:v>
                </c:pt>
                <c:pt idx="91">
                  <c:v>125.01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A59-431D-8AD2-34EBC647FF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3" width="8.7109375" style="5" customWidth="1"/>
    <col min="94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4</v>
      </c>
      <c r="K2" s="8"/>
      <c r="L2" s="8"/>
      <c r="M2" s="8"/>
      <c r="N2" s="8">
        <v>5</v>
      </c>
      <c r="O2" s="8"/>
      <c r="P2" s="8"/>
      <c r="Q2" s="8"/>
      <c r="R2" s="8">
        <v>6</v>
      </c>
      <c r="S2" s="8"/>
      <c r="T2" s="8"/>
      <c r="U2" s="8"/>
      <c r="V2" s="8">
        <v>7</v>
      </c>
      <c r="W2" s="8"/>
      <c r="X2" s="8"/>
      <c r="Y2" s="8"/>
      <c r="Z2" s="8">
        <v>8</v>
      </c>
      <c r="AA2" s="8"/>
      <c r="AB2" s="8"/>
      <c r="AC2" s="8"/>
      <c r="AD2" s="8">
        <v>9</v>
      </c>
      <c r="AE2" s="8"/>
      <c r="AF2" s="8"/>
      <c r="AG2" s="8"/>
      <c r="AH2" s="8">
        <v>10</v>
      </c>
      <c r="AI2" s="8"/>
      <c r="AJ2" s="8"/>
      <c r="AK2" s="8"/>
      <c r="AL2" s="8">
        <v>11</v>
      </c>
      <c r="AM2" s="8"/>
      <c r="AN2" s="8"/>
      <c r="AO2" s="8"/>
      <c r="AP2" s="8">
        <v>12</v>
      </c>
      <c r="AQ2" s="8"/>
      <c r="AR2" s="8"/>
      <c r="AS2" s="8"/>
      <c r="AT2" s="8">
        <v>13</v>
      </c>
      <c r="AU2" s="8"/>
      <c r="AV2" s="8"/>
      <c r="AW2" s="8"/>
      <c r="AX2" s="8">
        <v>14</v>
      </c>
      <c r="AY2" s="8"/>
      <c r="AZ2" s="8"/>
      <c r="BA2" s="8"/>
      <c r="BB2" s="8">
        <v>15</v>
      </c>
      <c r="BC2" s="8"/>
      <c r="BD2" s="8"/>
      <c r="BE2" s="8"/>
      <c r="BF2" s="8">
        <v>16</v>
      </c>
      <c r="BG2" s="8"/>
      <c r="BH2" s="8"/>
      <c r="BI2" s="8"/>
      <c r="BJ2" s="8">
        <v>17</v>
      </c>
      <c r="BK2" s="8"/>
      <c r="BL2" s="8"/>
      <c r="BM2" s="8"/>
      <c r="BN2" s="8">
        <v>18</v>
      </c>
      <c r="BO2" s="8"/>
      <c r="BP2" s="8"/>
      <c r="BQ2" s="8"/>
      <c r="BR2" s="8">
        <v>19</v>
      </c>
      <c r="BS2" s="8"/>
      <c r="BT2" s="8"/>
      <c r="BU2" s="8"/>
      <c r="BV2" s="8">
        <v>20</v>
      </c>
      <c r="BW2" s="8"/>
      <c r="BX2" s="8"/>
      <c r="BY2" s="8"/>
      <c r="BZ2" s="8">
        <v>21</v>
      </c>
      <c r="CA2" s="8"/>
      <c r="CB2" s="8"/>
      <c r="CC2" s="8"/>
      <c r="CD2" s="8">
        <v>22</v>
      </c>
      <c r="CE2" s="8"/>
      <c r="CF2" s="8"/>
      <c r="CG2" s="8"/>
      <c r="CH2" s="8">
        <v>23</v>
      </c>
      <c r="CI2" s="8"/>
      <c r="CJ2" s="8"/>
      <c r="CK2" s="8"/>
      <c r="CL2" s="8">
        <v>24</v>
      </c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46110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/>
      <c r="CQ3" s="12"/>
      <c r="CR3" s="12"/>
      <c r="CS3" s="15"/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20.321999999999999</v>
      </c>
      <c r="C5" s="25">
        <v>19.422000000000001</v>
      </c>
      <c r="D5" s="25">
        <v>19.922000000000001</v>
      </c>
      <c r="E5" s="25">
        <v>24.222000000000001</v>
      </c>
      <c r="F5" s="25">
        <v>18.021999999999998</v>
      </c>
      <c r="G5" s="25">
        <v>17.222999999999999</v>
      </c>
      <c r="H5" s="25">
        <v>17.222999999999999</v>
      </c>
      <c r="I5" s="25">
        <v>24.824000000000002</v>
      </c>
      <c r="J5" s="25">
        <v>24.803000000000001</v>
      </c>
      <c r="K5" s="25">
        <v>25.222999999999999</v>
      </c>
      <c r="L5" s="25">
        <v>37.021999999999998</v>
      </c>
      <c r="M5" s="25">
        <v>86.421999999999997</v>
      </c>
      <c r="N5" s="25">
        <v>41.023000000000003</v>
      </c>
      <c r="O5" s="25">
        <v>38.822000000000003</v>
      </c>
      <c r="P5" s="25">
        <v>35.122</v>
      </c>
      <c r="Q5" s="25">
        <v>41.122</v>
      </c>
      <c r="R5" s="25">
        <v>36.15</v>
      </c>
      <c r="S5" s="25">
        <v>34.65</v>
      </c>
      <c r="T5" s="25">
        <v>25.55</v>
      </c>
      <c r="U5" s="25">
        <v>23.75</v>
      </c>
      <c r="V5" s="25">
        <v>14.75</v>
      </c>
      <c r="W5" s="25">
        <v>18.111000000000001</v>
      </c>
      <c r="X5" s="25">
        <v>19.710999999999999</v>
      </c>
      <c r="Y5" s="25">
        <v>24.411999999999999</v>
      </c>
      <c r="Z5" s="25">
        <v>37.283999999999999</v>
      </c>
      <c r="AA5" s="25">
        <v>25.05</v>
      </c>
      <c r="AB5" s="25">
        <v>30.574000000000002</v>
      </c>
      <c r="AC5" s="25">
        <v>36.707000000000001</v>
      </c>
      <c r="AD5" s="25">
        <v>24.34</v>
      </c>
      <c r="AE5" s="25">
        <v>30.65</v>
      </c>
      <c r="AF5" s="25">
        <v>49.43</v>
      </c>
      <c r="AG5" s="25">
        <v>47.4</v>
      </c>
      <c r="AH5" s="25">
        <v>18.16</v>
      </c>
      <c r="AI5" s="25">
        <v>30.829000000000001</v>
      </c>
      <c r="AJ5" s="25">
        <v>33.058999999999997</v>
      </c>
      <c r="AK5" s="25">
        <v>33.389000000000003</v>
      </c>
      <c r="AL5" s="25">
        <v>71.108000000000004</v>
      </c>
      <c r="AM5" s="25">
        <v>90.096000000000004</v>
      </c>
      <c r="AN5" s="25">
        <v>97.614999999999995</v>
      </c>
      <c r="AO5" s="25">
        <v>108.967</v>
      </c>
      <c r="AP5" s="25">
        <v>181.93</v>
      </c>
      <c r="AQ5" s="25">
        <v>186.84700000000001</v>
      </c>
      <c r="AR5" s="25">
        <v>192.99199999999999</v>
      </c>
      <c r="AS5" s="25">
        <v>195.46299999999999</v>
      </c>
      <c r="AT5" s="25">
        <v>108.336</v>
      </c>
      <c r="AU5" s="25">
        <v>110.321</v>
      </c>
      <c r="AV5" s="25">
        <v>107.45399999999999</v>
      </c>
      <c r="AW5" s="25">
        <v>101.49299999999999</v>
      </c>
      <c r="AX5" s="25">
        <v>61.494</v>
      </c>
      <c r="AY5" s="25">
        <v>58.898000000000003</v>
      </c>
      <c r="AZ5" s="25">
        <v>56.279000000000003</v>
      </c>
      <c r="BA5" s="25">
        <v>52.917999999999999</v>
      </c>
      <c r="BB5" s="25">
        <v>58.322000000000003</v>
      </c>
      <c r="BC5" s="25">
        <v>55.77</v>
      </c>
      <c r="BD5" s="25">
        <v>59.162999999999997</v>
      </c>
      <c r="BE5" s="25">
        <v>58.67</v>
      </c>
      <c r="BF5" s="25">
        <v>83.531999999999996</v>
      </c>
      <c r="BG5" s="25">
        <v>64.27</v>
      </c>
      <c r="BH5" s="25">
        <v>67.27</v>
      </c>
      <c r="BI5" s="25">
        <v>61.17</v>
      </c>
      <c r="BJ5" s="25">
        <v>26.466999999999999</v>
      </c>
      <c r="BK5" s="25">
        <v>56.234000000000002</v>
      </c>
      <c r="BL5" s="25">
        <v>31.605</v>
      </c>
      <c r="BM5" s="25">
        <v>29.35</v>
      </c>
      <c r="BN5" s="25">
        <v>84.433000000000007</v>
      </c>
      <c r="BO5" s="25">
        <v>113.24</v>
      </c>
      <c r="BP5" s="25">
        <v>112.93300000000001</v>
      </c>
      <c r="BQ5" s="25">
        <v>90.94</v>
      </c>
      <c r="BR5" s="25">
        <v>93.594999999999999</v>
      </c>
      <c r="BS5" s="25">
        <v>113.538</v>
      </c>
      <c r="BT5" s="25">
        <v>113.261</v>
      </c>
      <c r="BU5" s="25">
        <v>90.7</v>
      </c>
      <c r="BV5" s="25">
        <v>107.053</v>
      </c>
      <c r="BW5" s="25">
        <v>98.266999999999996</v>
      </c>
      <c r="BX5" s="25">
        <v>92.206999999999994</v>
      </c>
      <c r="BY5" s="25">
        <v>91.876999999999995</v>
      </c>
      <c r="BZ5" s="25">
        <v>50.52</v>
      </c>
      <c r="CA5" s="25">
        <v>47.594000000000001</v>
      </c>
      <c r="CB5" s="25">
        <v>49.621000000000002</v>
      </c>
      <c r="CC5" s="25">
        <v>49.720999999999997</v>
      </c>
      <c r="CD5" s="25">
        <v>49.32</v>
      </c>
      <c r="CE5" s="25">
        <v>49.722000000000001</v>
      </c>
      <c r="CF5" s="25">
        <v>48.420999999999999</v>
      </c>
      <c r="CG5" s="25">
        <v>50.021000000000001</v>
      </c>
      <c r="CH5" s="25">
        <v>70.090999999999994</v>
      </c>
      <c r="CI5" s="25">
        <v>76.012</v>
      </c>
      <c r="CJ5" s="25">
        <v>162.00399999999999</v>
      </c>
      <c r="CK5" s="25">
        <v>144.96799999999999</v>
      </c>
      <c r="CL5" s="25">
        <v>229.423</v>
      </c>
      <c r="CM5" s="25">
        <v>174.71199999999999</v>
      </c>
      <c r="CN5" s="25">
        <v>168.184</v>
      </c>
      <c r="CO5" s="25">
        <v>167.44900000000001</v>
      </c>
      <c r="CP5" s="25"/>
      <c r="CQ5" s="25"/>
      <c r="CR5" s="25"/>
      <c r="CS5" s="25"/>
      <c r="CT5" s="26"/>
      <c r="CU5" s="26"/>
      <c r="CV5" s="26"/>
      <c r="CW5" s="27"/>
      <c r="CX5" s="28">
        <f t="array" ref="CX5">SUMPRODUCT(B5:CW5*0.25)</f>
        <v>1577.1389999999997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122.01</v>
      </c>
      <c r="C8" s="37">
        <v>117.12</v>
      </c>
      <c r="D8" s="37">
        <v>106.26</v>
      </c>
      <c r="E8" s="37">
        <v>103.8</v>
      </c>
      <c r="F8" s="37">
        <v>110.18</v>
      </c>
      <c r="G8" s="37">
        <v>107.04</v>
      </c>
      <c r="H8" s="37">
        <v>105.95</v>
      </c>
      <c r="I8" s="37">
        <v>103.22</v>
      </c>
      <c r="J8" s="37">
        <v>100.13</v>
      </c>
      <c r="K8" s="37">
        <v>99.6</v>
      </c>
      <c r="L8" s="37">
        <v>99.65</v>
      </c>
      <c r="M8" s="37">
        <v>101.73</v>
      </c>
      <c r="N8" s="37">
        <v>106.3</v>
      </c>
      <c r="O8" s="37">
        <v>103.11</v>
      </c>
      <c r="P8" s="37">
        <v>105</v>
      </c>
      <c r="Q8" s="37">
        <v>103.55</v>
      </c>
      <c r="R8" s="37">
        <v>102.5</v>
      </c>
      <c r="S8" s="37">
        <v>102.43</v>
      </c>
      <c r="T8" s="37">
        <v>102.56</v>
      </c>
      <c r="U8" s="37">
        <v>102.96</v>
      </c>
      <c r="V8" s="37">
        <v>99.2</v>
      </c>
      <c r="W8" s="37">
        <v>101.63</v>
      </c>
      <c r="X8" s="37">
        <v>110.01</v>
      </c>
      <c r="Y8" s="37">
        <v>110.34</v>
      </c>
      <c r="Z8" s="37">
        <v>111</v>
      </c>
      <c r="AA8" s="37">
        <v>109.39</v>
      </c>
      <c r="AB8" s="37">
        <v>108.96</v>
      </c>
      <c r="AC8" s="37">
        <v>106.74</v>
      </c>
      <c r="AD8" s="37">
        <v>114.85</v>
      </c>
      <c r="AE8" s="37">
        <v>114.28</v>
      </c>
      <c r="AF8" s="37">
        <v>73.150000000000006</v>
      </c>
      <c r="AG8" s="37">
        <v>58.34</v>
      </c>
      <c r="AH8" s="37">
        <v>-4.99</v>
      </c>
      <c r="AI8" s="37">
        <v>-9.93</v>
      </c>
      <c r="AJ8" s="37">
        <v>-12</v>
      </c>
      <c r="AK8" s="37">
        <v>-12</v>
      </c>
      <c r="AL8" s="37">
        <v>-12</v>
      </c>
      <c r="AM8" s="37">
        <v>-12</v>
      </c>
      <c r="AN8" s="37">
        <v>-12</v>
      </c>
      <c r="AO8" s="37">
        <v>-10.74</v>
      </c>
      <c r="AP8" s="37">
        <v>-3.82</v>
      </c>
      <c r="AQ8" s="37">
        <v>-4.7300000000000004</v>
      </c>
      <c r="AR8" s="37">
        <v>-5.46</v>
      </c>
      <c r="AS8" s="37">
        <v>-5.98</v>
      </c>
      <c r="AT8" s="37">
        <v>-5</v>
      </c>
      <c r="AU8" s="37">
        <v>-6.07</v>
      </c>
      <c r="AV8" s="37">
        <v>-4.53</v>
      </c>
      <c r="AW8" s="37">
        <v>-5.59</v>
      </c>
      <c r="AX8" s="37">
        <v>-8.23</v>
      </c>
      <c r="AY8" s="37">
        <v>-8.06</v>
      </c>
      <c r="AZ8" s="37">
        <v>-7.22</v>
      </c>
      <c r="BA8" s="37">
        <v>-5.69</v>
      </c>
      <c r="BB8" s="37">
        <v>-10.97</v>
      </c>
      <c r="BC8" s="37">
        <v>-12.84</v>
      </c>
      <c r="BD8" s="37">
        <v>-10.43</v>
      </c>
      <c r="BE8" s="37">
        <v>-14.99</v>
      </c>
      <c r="BF8" s="37">
        <v>0.01</v>
      </c>
      <c r="BG8" s="37">
        <v>0.01</v>
      </c>
      <c r="BH8" s="37">
        <v>0.02</v>
      </c>
      <c r="BI8" s="37">
        <v>0.99</v>
      </c>
      <c r="BJ8" s="37">
        <v>0.01</v>
      </c>
      <c r="BK8" s="37">
        <v>18.34</v>
      </c>
      <c r="BL8" s="37">
        <v>25.49</v>
      </c>
      <c r="BM8" s="37">
        <v>44.65</v>
      </c>
      <c r="BN8" s="37">
        <v>38.6</v>
      </c>
      <c r="BO8" s="37">
        <v>87.39</v>
      </c>
      <c r="BP8" s="37">
        <v>118.39</v>
      </c>
      <c r="BQ8" s="37">
        <v>141.44</v>
      </c>
      <c r="BR8" s="37">
        <v>87.57</v>
      </c>
      <c r="BS8" s="37">
        <v>98.19</v>
      </c>
      <c r="BT8" s="37">
        <v>102</v>
      </c>
      <c r="BU8" s="37">
        <v>129.68</v>
      </c>
      <c r="BV8" s="37">
        <v>117.86</v>
      </c>
      <c r="BW8" s="37">
        <v>127.81</v>
      </c>
      <c r="BX8" s="37">
        <v>134.91999999999999</v>
      </c>
      <c r="BY8" s="37">
        <v>136.62</v>
      </c>
      <c r="BZ8" s="37">
        <v>149.88999999999999</v>
      </c>
      <c r="CA8" s="37">
        <v>127.73</v>
      </c>
      <c r="CB8" s="37">
        <v>114.85</v>
      </c>
      <c r="CC8" s="37">
        <v>112.89</v>
      </c>
      <c r="CD8" s="37">
        <v>108.62</v>
      </c>
      <c r="CE8" s="37">
        <v>105.81</v>
      </c>
      <c r="CF8" s="37">
        <v>146.13</v>
      </c>
      <c r="CG8" s="37">
        <v>143.84</v>
      </c>
      <c r="CH8" s="37">
        <v>131.75</v>
      </c>
      <c r="CI8" s="37">
        <v>127.53</v>
      </c>
      <c r="CJ8" s="37">
        <v>138.5</v>
      </c>
      <c r="CK8" s="37">
        <v>136.79</v>
      </c>
      <c r="CL8" s="37">
        <v>143.19</v>
      </c>
      <c r="CM8" s="37">
        <v>138.18</v>
      </c>
      <c r="CN8" s="37">
        <v>129.94</v>
      </c>
      <c r="CO8" s="37">
        <v>125.01</v>
      </c>
      <c r="CP8" s="37"/>
      <c r="CQ8" s="37"/>
      <c r="CR8" s="37"/>
      <c r="CS8" s="37"/>
      <c r="CT8" s="38"/>
      <c r="CU8" s="38"/>
      <c r="CV8" s="38"/>
      <c r="CW8" s="39"/>
      <c r="CX8" s="40">
        <f>IF(SUM(B8:CW8)&lt;&gt;0,AVERAGEIF(B8:CW8,"&lt;&gt;"""),"")</f>
        <v>71.830000000000013</v>
      </c>
    </row>
    <row r="9" spans="1:102" ht="24.95" customHeight="1" thickBot="1" x14ac:dyDescent="0.25">
      <c r="A9" s="41" t="s">
        <v>6</v>
      </c>
      <c r="B9" s="42">
        <v>112.2975</v>
      </c>
      <c r="C9" s="43">
        <v>112.2975</v>
      </c>
      <c r="D9" s="43">
        <v>112.2975</v>
      </c>
      <c r="E9" s="43">
        <v>112.2975</v>
      </c>
      <c r="F9" s="43">
        <v>106.5975</v>
      </c>
      <c r="G9" s="43">
        <v>106.5975</v>
      </c>
      <c r="H9" s="43">
        <v>106.5975</v>
      </c>
      <c r="I9" s="43">
        <v>106.5975</v>
      </c>
      <c r="J9" s="43">
        <v>100.2775</v>
      </c>
      <c r="K9" s="43">
        <v>100.2775</v>
      </c>
      <c r="L9" s="43">
        <v>100.2775</v>
      </c>
      <c r="M9" s="43">
        <v>100.2775</v>
      </c>
      <c r="N9" s="43">
        <v>104.49</v>
      </c>
      <c r="O9" s="43">
        <v>104.49</v>
      </c>
      <c r="P9" s="43">
        <v>104.49</v>
      </c>
      <c r="Q9" s="43">
        <v>104.49</v>
      </c>
      <c r="R9" s="43">
        <v>102.6125</v>
      </c>
      <c r="S9" s="43">
        <v>102.6125</v>
      </c>
      <c r="T9" s="43">
        <v>102.6125</v>
      </c>
      <c r="U9" s="43">
        <v>102.6125</v>
      </c>
      <c r="V9" s="43">
        <v>105.295</v>
      </c>
      <c r="W9" s="43">
        <v>105.295</v>
      </c>
      <c r="X9" s="43">
        <v>105.295</v>
      </c>
      <c r="Y9" s="43">
        <v>105.295</v>
      </c>
      <c r="Z9" s="43">
        <v>109.02249999999999</v>
      </c>
      <c r="AA9" s="43">
        <v>109.02249999999999</v>
      </c>
      <c r="AB9" s="43">
        <v>109.02249999999999</v>
      </c>
      <c r="AC9" s="43">
        <v>109.02249999999999</v>
      </c>
      <c r="AD9" s="43">
        <v>90.155000000000001</v>
      </c>
      <c r="AE9" s="43">
        <v>90.155000000000001</v>
      </c>
      <c r="AF9" s="43">
        <v>90.155000000000001</v>
      </c>
      <c r="AG9" s="43">
        <v>90.155000000000001</v>
      </c>
      <c r="AH9" s="43">
        <v>-9.73</v>
      </c>
      <c r="AI9" s="43">
        <v>-9.73</v>
      </c>
      <c r="AJ9" s="43">
        <v>-9.73</v>
      </c>
      <c r="AK9" s="43">
        <v>-9.73</v>
      </c>
      <c r="AL9" s="43">
        <v>-11.685</v>
      </c>
      <c r="AM9" s="43">
        <v>-11.685</v>
      </c>
      <c r="AN9" s="43">
        <v>-11.685</v>
      </c>
      <c r="AO9" s="43">
        <v>-11.685</v>
      </c>
      <c r="AP9" s="43">
        <v>-4.9974999999999996</v>
      </c>
      <c r="AQ9" s="43">
        <v>-4.9974999999999996</v>
      </c>
      <c r="AR9" s="43">
        <v>-4.9974999999999996</v>
      </c>
      <c r="AS9" s="43">
        <v>-4.9974999999999996</v>
      </c>
      <c r="AT9" s="43">
        <v>-5.2975000000000003</v>
      </c>
      <c r="AU9" s="43">
        <v>-5.2975000000000003</v>
      </c>
      <c r="AV9" s="43">
        <v>-5.2975000000000003</v>
      </c>
      <c r="AW9" s="43">
        <v>-5.2975000000000003</v>
      </c>
      <c r="AX9" s="43">
        <v>-7.3</v>
      </c>
      <c r="AY9" s="43">
        <v>-7.3</v>
      </c>
      <c r="AZ9" s="43">
        <v>-7.3</v>
      </c>
      <c r="BA9" s="43">
        <v>-7.3</v>
      </c>
      <c r="BB9" s="43">
        <v>-12.307499999999999</v>
      </c>
      <c r="BC9" s="43">
        <v>-12.307499999999999</v>
      </c>
      <c r="BD9" s="43">
        <v>-12.307499999999999</v>
      </c>
      <c r="BE9" s="43">
        <v>-12.307499999999999</v>
      </c>
      <c r="BF9" s="43">
        <v>0.25750000000000001</v>
      </c>
      <c r="BG9" s="43">
        <v>0.25750000000000001</v>
      </c>
      <c r="BH9" s="43">
        <v>0.25750000000000001</v>
      </c>
      <c r="BI9" s="43">
        <v>0.25750000000000001</v>
      </c>
      <c r="BJ9" s="43">
        <v>22.122499999999999</v>
      </c>
      <c r="BK9" s="43">
        <v>22.122499999999999</v>
      </c>
      <c r="BL9" s="43">
        <v>22.122499999999999</v>
      </c>
      <c r="BM9" s="43">
        <v>22.122499999999999</v>
      </c>
      <c r="BN9" s="43">
        <v>96.454999999999998</v>
      </c>
      <c r="BO9" s="43">
        <v>96.454999999999998</v>
      </c>
      <c r="BP9" s="43">
        <v>96.454999999999998</v>
      </c>
      <c r="BQ9" s="43">
        <v>96.454999999999998</v>
      </c>
      <c r="BR9" s="43">
        <v>104.36</v>
      </c>
      <c r="BS9" s="43">
        <v>104.36</v>
      </c>
      <c r="BT9" s="43">
        <v>104.36</v>
      </c>
      <c r="BU9" s="43">
        <v>104.36</v>
      </c>
      <c r="BV9" s="43">
        <v>129.30250000000001</v>
      </c>
      <c r="BW9" s="43">
        <v>129.30250000000001</v>
      </c>
      <c r="BX9" s="43">
        <v>129.30250000000001</v>
      </c>
      <c r="BY9" s="43">
        <v>129.30250000000001</v>
      </c>
      <c r="BZ9" s="43">
        <v>126.34</v>
      </c>
      <c r="CA9" s="43">
        <v>126.34</v>
      </c>
      <c r="CB9" s="43">
        <v>126.34</v>
      </c>
      <c r="CC9" s="43">
        <v>126.34</v>
      </c>
      <c r="CD9" s="43">
        <v>126.1</v>
      </c>
      <c r="CE9" s="43">
        <v>126.1</v>
      </c>
      <c r="CF9" s="43">
        <v>126.1</v>
      </c>
      <c r="CG9" s="43">
        <v>126.1</v>
      </c>
      <c r="CH9" s="43">
        <v>133.64250000000001</v>
      </c>
      <c r="CI9" s="43">
        <v>133.64250000000001</v>
      </c>
      <c r="CJ9" s="43">
        <v>133.64250000000001</v>
      </c>
      <c r="CK9" s="43">
        <v>133.64250000000001</v>
      </c>
      <c r="CL9" s="43">
        <v>134.08000000000001</v>
      </c>
      <c r="CM9" s="43">
        <v>134.08000000000001</v>
      </c>
      <c r="CN9" s="43">
        <v>134.08000000000001</v>
      </c>
      <c r="CO9" s="43">
        <v>134.08000000000001</v>
      </c>
      <c r="CP9" s="43"/>
      <c r="CQ9" s="43"/>
      <c r="CR9" s="43"/>
      <c r="CS9" s="43"/>
      <c r="CT9" s="44"/>
      <c r="CU9" s="44"/>
      <c r="CV9" s="44"/>
      <c r="CW9" s="45"/>
      <c r="CX9" s="46">
        <f>IF(SUM(B9:CW9)&lt;&gt;0,AVERAGEIF(B9:CW9,"&lt;&gt;"""),"")</f>
        <v>71.830000000000027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>
        <v>86</v>
      </c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>
        <v>46.353000000000002</v>
      </c>
      <c r="BQ13" s="65">
        <v>13</v>
      </c>
      <c r="BR13" s="65"/>
      <c r="BS13" s="65">
        <v>74.08</v>
      </c>
      <c r="BT13" s="65">
        <v>74.350999999999999</v>
      </c>
      <c r="BU13" s="65">
        <v>20.228999999999999</v>
      </c>
      <c r="BV13" s="65">
        <v>73.632999999999996</v>
      </c>
      <c r="BW13" s="65">
        <v>22.332999999999998</v>
      </c>
      <c r="BX13" s="65">
        <v>9.5009999999999994</v>
      </c>
      <c r="BY13" s="65">
        <v>9.7230000000000008</v>
      </c>
      <c r="BZ13" s="65"/>
      <c r="CA13" s="65">
        <v>0.17399999999999999</v>
      </c>
      <c r="CB13" s="65"/>
      <c r="CC13" s="65"/>
      <c r="CD13" s="65"/>
      <c r="CE13" s="65"/>
      <c r="CF13" s="65"/>
      <c r="CG13" s="65"/>
      <c r="CH13" s="65"/>
      <c r="CI13" s="65"/>
      <c r="CJ13" s="65">
        <v>67.584000000000003</v>
      </c>
      <c r="CK13" s="65">
        <v>50.548000000000002</v>
      </c>
      <c r="CL13" s="65">
        <v>205.00299999999999</v>
      </c>
      <c r="CM13" s="65">
        <v>150.29199999999997</v>
      </c>
      <c r="CN13" s="65">
        <v>143.76399999999998</v>
      </c>
      <c r="CO13" s="65">
        <v>143.029</v>
      </c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297.39924999999994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0.42199999999999999</v>
      </c>
      <c r="C15" s="71">
        <v>1.4219999999999999</v>
      </c>
      <c r="D15" s="71">
        <v>0.42199999999999999</v>
      </c>
      <c r="E15" s="71">
        <v>0.42199999999999999</v>
      </c>
      <c r="F15" s="71">
        <v>0.42199999999999999</v>
      </c>
      <c r="G15" s="71">
        <v>0.42299999999999999</v>
      </c>
      <c r="H15" s="71">
        <v>0.42299999999999999</v>
      </c>
      <c r="I15" s="71">
        <v>0.42399999999999999</v>
      </c>
      <c r="J15" s="71">
        <v>3.0000000000000001E-3</v>
      </c>
      <c r="K15" s="71">
        <v>0.42299999999999999</v>
      </c>
      <c r="L15" s="71">
        <v>0.42199999999999999</v>
      </c>
      <c r="M15" s="71">
        <v>0.42199999999999999</v>
      </c>
      <c r="N15" s="71">
        <v>0.42299999999999999</v>
      </c>
      <c r="O15" s="71">
        <v>0.42199999999999999</v>
      </c>
      <c r="P15" s="71">
        <v>0.42199999999999999</v>
      </c>
      <c r="Q15" s="71">
        <v>0.42199999999999999</v>
      </c>
      <c r="R15" s="71">
        <v>1.1499999999999999</v>
      </c>
      <c r="S15" s="71">
        <v>1.1499999999999999</v>
      </c>
      <c r="T15" s="71">
        <v>1.1499999999999999</v>
      </c>
      <c r="U15" s="71">
        <v>1.1499999999999999</v>
      </c>
      <c r="V15" s="71">
        <v>5.05</v>
      </c>
      <c r="W15" s="71">
        <v>5.1109999999999998</v>
      </c>
      <c r="X15" s="71">
        <v>5.2110000000000003</v>
      </c>
      <c r="Y15" s="71">
        <v>5.4119999999999999</v>
      </c>
      <c r="Z15" s="71">
        <v>18.684000000000001</v>
      </c>
      <c r="AA15" s="71">
        <v>24.65</v>
      </c>
      <c r="AB15" s="71">
        <v>30.574000000000002</v>
      </c>
      <c r="AC15" s="71">
        <v>36.707000000000001</v>
      </c>
      <c r="AD15" s="71">
        <v>19.440000000000001</v>
      </c>
      <c r="AE15" s="71">
        <v>19.75</v>
      </c>
      <c r="AF15" s="71">
        <v>19.03</v>
      </c>
      <c r="AG15" s="71">
        <v>19.400000000000002</v>
      </c>
      <c r="AH15" s="71">
        <v>17.560000000000002</v>
      </c>
      <c r="AI15" s="71">
        <v>30.829000000000001</v>
      </c>
      <c r="AJ15" s="71">
        <v>33.059000000000005</v>
      </c>
      <c r="AK15" s="71">
        <v>29.689</v>
      </c>
      <c r="AL15" s="71">
        <v>67.507999999999996</v>
      </c>
      <c r="AM15" s="71">
        <v>86.596000000000004</v>
      </c>
      <c r="AN15" s="71">
        <v>94.114999999999995</v>
      </c>
      <c r="AO15" s="71">
        <v>108.967</v>
      </c>
      <c r="AP15" s="71">
        <v>163.73000000000002</v>
      </c>
      <c r="AQ15" s="71">
        <v>167.34700000000001</v>
      </c>
      <c r="AR15" s="71">
        <v>177.21899999999999</v>
      </c>
      <c r="AS15" s="71">
        <v>183.44300000000001</v>
      </c>
      <c r="AT15" s="71">
        <v>89.036000000000001</v>
      </c>
      <c r="AU15" s="71">
        <v>100.25500000000001</v>
      </c>
      <c r="AV15" s="71">
        <v>89.054000000000002</v>
      </c>
      <c r="AW15" s="71">
        <v>87.305000000000007</v>
      </c>
      <c r="AX15" s="71">
        <v>58.094000000000001</v>
      </c>
      <c r="AY15" s="71">
        <v>55.198</v>
      </c>
      <c r="AZ15" s="71">
        <v>54.179000000000002</v>
      </c>
      <c r="BA15" s="71">
        <v>39.676000000000002</v>
      </c>
      <c r="BB15" s="71">
        <v>12.722</v>
      </c>
      <c r="BC15" s="71">
        <v>12.17</v>
      </c>
      <c r="BD15" s="71">
        <v>14.663</v>
      </c>
      <c r="BE15" s="71">
        <v>12.17</v>
      </c>
      <c r="BF15" s="71">
        <v>16.89</v>
      </c>
      <c r="BG15" s="71">
        <v>16.559999999999999</v>
      </c>
      <c r="BH15" s="71">
        <v>16.21</v>
      </c>
      <c r="BI15" s="71">
        <v>15.770000000000001</v>
      </c>
      <c r="BJ15" s="71">
        <v>10.65</v>
      </c>
      <c r="BK15" s="71">
        <v>9.98</v>
      </c>
      <c r="BL15" s="71">
        <v>9.24</v>
      </c>
      <c r="BM15" s="71">
        <v>8.4499999999999993</v>
      </c>
      <c r="BN15" s="71">
        <v>6.29</v>
      </c>
      <c r="BO15" s="71">
        <v>4.34</v>
      </c>
      <c r="BP15" s="71">
        <v>3.38</v>
      </c>
      <c r="BQ15" s="71">
        <v>3.54</v>
      </c>
      <c r="BR15" s="71">
        <v>1.536</v>
      </c>
      <c r="BS15" s="71">
        <v>0.85799999999999998</v>
      </c>
      <c r="BT15" s="71">
        <v>0.61</v>
      </c>
      <c r="BU15" s="71">
        <v>0.48</v>
      </c>
      <c r="BV15" s="71">
        <v>0.42</v>
      </c>
      <c r="BW15" s="71">
        <v>0.504</v>
      </c>
      <c r="BX15" s="71">
        <v>0.62</v>
      </c>
      <c r="BY15" s="71">
        <v>0.54300000000000004</v>
      </c>
      <c r="BZ15" s="71">
        <v>0.42</v>
      </c>
      <c r="CA15" s="71">
        <v>0.42</v>
      </c>
      <c r="CB15" s="71">
        <v>0.42099999999999999</v>
      </c>
      <c r="CC15" s="71">
        <v>0.42099999999999999</v>
      </c>
      <c r="CD15" s="71">
        <v>0.42</v>
      </c>
      <c r="CE15" s="71">
        <v>0.42199999999999999</v>
      </c>
      <c r="CF15" s="71">
        <v>1.421</v>
      </c>
      <c r="CG15" s="71">
        <v>1.421</v>
      </c>
      <c r="CH15" s="71">
        <v>0.42</v>
      </c>
      <c r="CI15" s="71">
        <v>0.42</v>
      </c>
      <c r="CJ15" s="71">
        <v>1.42</v>
      </c>
      <c r="CK15" s="71">
        <v>1.42</v>
      </c>
      <c r="CL15" s="71">
        <v>1.42</v>
      </c>
      <c r="CM15" s="71">
        <v>1.42</v>
      </c>
      <c r="CN15" s="71">
        <v>1.42</v>
      </c>
      <c r="CO15" s="71">
        <v>1.42</v>
      </c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536.78475000000026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0.42199999999999999</v>
      </c>
      <c r="C18" s="77">
        <f t="shared" ref="C18:BN18" si="0">SUM(C11:C17)</f>
        <v>1.4219999999999999</v>
      </c>
      <c r="D18" s="77">
        <f t="shared" si="0"/>
        <v>0.42199999999999999</v>
      </c>
      <c r="E18" s="77">
        <f t="shared" si="0"/>
        <v>0.42199999999999999</v>
      </c>
      <c r="F18" s="77">
        <f t="shared" si="0"/>
        <v>0.42199999999999999</v>
      </c>
      <c r="G18" s="77">
        <f t="shared" si="0"/>
        <v>0.42299999999999999</v>
      </c>
      <c r="H18" s="77">
        <f t="shared" si="0"/>
        <v>0.42299999999999999</v>
      </c>
      <c r="I18" s="77">
        <f t="shared" si="0"/>
        <v>0.42399999999999999</v>
      </c>
      <c r="J18" s="77">
        <f t="shared" si="0"/>
        <v>3.0000000000000001E-3</v>
      </c>
      <c r="K18" s="77">
        <f t="shared" si="0"/>
        <v>0.42299999999999999</v>
      </c>
      <c r="L18" s="77">
        <f t="shared" si="0"/>
        <v>0.42199999999999999</v>
      </c>
      <c r="M18" s="77">
        <f t="shared" si="0"/>
        <v>86.421999999999997</v>
      </c>
      <c r="N18" s="77">
        <f t="shared" si="0"/>
        <v>0.42299999999999999</v>
      </c>
      <c r="O18" s="77">
        <f t="shared" si="0"/>
        <v>0.42199999999999999</v>
      </c>
      <c r="P18" s="77">
        <f t="shared" si="0"/>
        <v>0.42199999999999999</v>
      </c>
      <c r="Q18" s="77">
        <f t="shared" si="0"/>
        <v>0.42199999999999999</v>
      </c>
      <c r="R18" s="77">
        <f t="shared" si="0"/>
        <v>1.1499999999999999</v>
      </c>
      <c r="S18" s="77">
        <f t="shared" si="0"/>
        <v>1.1499999999999999</v>
      </c>
      <c r="T18" s="77">
        <f t="shared" si="0"/>
        <v>1.1499999999999999</v>
      </c>
      <c r="U18" s="77">
        <f t="shared" si="0"/>
        <v>1.1499999999999999</v>
      </c>
      <c r="V18" s="77">
        <f t="shared" si="0"/>
        <v>5.05</v>
      </c>
      <c r="W18" s="77">
        <f t="shared" si="0"/>
        <v>5.1109999999999998</v>
      </c>
      <c r="X18" s="77">
        <f t="shared" si="0"/>
        <v>5.2110000000000003</v>
      </c>
      <c r="Y18" s="77">
        <f t="shared" si="0"/>
        <v>5.4119999999999999</v>
      </c>
      <c r="Z18" s="77">
        <f t="shared" si="0"/>
        <v>18.684000000000001</v>
      </c>
      <c r="AA18" s="77">
        <f t="shared" si="0"/>
        <v>24.65</v>
      </c>
      <c r="AB18" s="77">
        <f t="shared" si="0"/>
        <v>30.574000000000002</v>
      </c>
      <c r="AC18" s="77">
        <f t="shared" si="0"/>
        <v>36.707000000000001</v>
      </c>
      <c r="AD18" s="77">
        <f t="shared" si="0"/>
        <v>19.440000000000001</v>
      </c>
      <c r="AE18" s="77">
        <f t="shared" si="0"/>
        <v>19.75</v>
      </c>
      <c r="AF18" s="77">
        <f t="shared" si="0"/>
        <v>19.03</v>
      </c>
      <c r="AG18" s="77">
        <f t="shared" si="0"/>
        <v>19.400000000000002</v>
      </c>
      <c r="AH18" s="77">
        <f t="shared" si="0"/>
        <v>17.560000000000002</v>
      </c>
      <c r="AI18" s="77">
        <f t="shared" si="0"/>
        <v>30.829000000000001</v>
      </c>
      <c r="AJ18" s="77">
        <f t="shared" si="0"/>
        <v>33.059000000000005</v>
      </c>
      <c r="AK18" s="77">
        <f t="shared" si="0"/>
        <v>29.689</v>
      </c>
      <c r="AL18" s="77">
        <f t="shared" si="0"/>
        <v>67.507999999999996</v>
      </c>
      <c r="AM18" s="77">
        <f t="shared" si="0"/>
        <v>86.596000000000004</v>
      </c>
      <c r="AN18" s="77">
        <f t="shared" si="0"/>
        <v>94.114999999999995</v>
      </c>
      <c r="AO18" s="77">
        <f t="shared" si="0"/>
        <v>108.967</v>
      </c>
      <c r="AP18" s="77">
        <f t="shared" si="0"/>
        <v>163.73000000000002</v>
      </c>
      <c r="AQ18" s="77">
        <f t="shared" si="0"/>
        <v>167.34700000000001</v>
      </c>
      <c r="AR18" s="77">
        <f t="shared" si="0"/>
        <v>177.21899999999999</v>
      </c>
      <c r="AS18" s="77">
        <f t="shared" si="0"/>
        <v>183.44300000000001</v>
      </c>
      <c r="AT18" s="77">
        <f t="shared" si="0"/>
        <v>89.036000000000001</v>
      </c>
      <c r="AU18" s="77">
        <f t="shared" si="0"/>
        <v>100.25500000000001</v>
      </c>
      <c r="AV18" s="77">
        <f t="shared" si="0"/>
        <v>89.054000000000002</v>
      </c>
      <c r="AW18" s="77">
        <f t="shared" si="0"/>
        <v>87.305000000000007</v>
      </c>
      <c r="AX18" s="77">
        <f t="shared" si="0"/>
        <v>58.094000000000001</v>
      </c>
      <c r="AY18" s="77">
        <f t="shared" si="0"/>
        <v>55.198</v>
      </c>
      <c r="AZ18" s="77">
        <f t="shared" si="0"/>
        <v>54.179000000000002</v>
      </c>
      <c r="BA18" s="77">
        <f t="shared" si="0"/>
        <v>39.676000000000002</v>
      </c>
      <c r="BB18" s="77">
        <f t="shared" si="0"/>
        <v>12.722</v>
      </c>
      <c r="BC18" s="77">
        <f t="shared" si="0"/>
        <v>12.17</v>
      </c>
      <c r="BD18" s="77">
        <f t="shared" si="0"/>
        <v>14.663</v>
      </c>
      <c r="BE18" s="77">
        <f t="shared" si="0"/>
        <v>12.17</v>
      </c>
      <c r="BF18" s="77">
        <f t="shared" si="0"/>
        <v>16.89</v>
      </c>
      <c r="BG18" s="77">
        <f t="shared" si="0"/>
        <v>16.559999999999999</v>
      </c>
      <c r="BH18" s="77">
        <f t="shared" si="0"/>
        <v>16.21</v>
      </c>
      <c r="BI18" s="77">
        <f t="shared" si="0"/>
        <v>15.770000000000001</v>
      </c>
      <c r="BJ18" s="77">
        <f t="shared" si="0"/>
        <v>10.65</v>
      </c>
      <c r="BK18" s="77">
        <f t="shared" si="0"/>
        <v>9.98</v>
      </c>
      <c r="BL18" s="77">
        <f t="shared" si="0"/>
        <v>9.24</v>
      </c>
      <c r="BM18" s="77">
        <f t="shared" si="0"/>
        <v>8.4499999999999993</v>
      </c>
      <c r="BN18" s="77">
        <f t="shared" si="0"/>
        <v>6.29</v>
      </c>
      <c r="BO18" s="77">
        <f t="shared" ref="BO18:CW18" si="1">SUM(BO11:BO17)</f>
        <v>4.34</v>
      </c>
      <c r="BP18" s="77">
        <f t="shared" si="1"/>
        <v>49.733000000000004</v>
      </c>
      <c r="BQ18" s="77">
        <f t="shared" si="1"/>
        <v>16.54</v>
      </c>
      <c r="BR18" s="77">
        <f t="shared" si="1"/>
        <v>1.536</v>
      </c>
      <c r="BS18" s="77">
        <f t="shared" si="1"/>
        <v>74.938000000000002</v>
      </c>
      <c r="BT18" s="77">
        <f t="shared" si="1"/>
        <v>74.960999999999999</v>
      </c>
      <c r="BU18" s="77">
        <f t="shared" si="1"/>
        <v>20.709</v>
      </c>
      <c r="BV18" s="77">
        <f t="shared" si="1"/>
        <v>74.052999999999997</v>
      </c>
      <c r="BW18" s="77">
        <f t="shared" si="1"/>
        <v>22.837</v>
      </c>
      <c r="BX18" s="77">
        <f t="shared" si="1"/>
        <v>10.120999999999999</v>
      </c>
      <c r="BY18" s="77">
        <f t="shared" si="1"/>
        <v>10.266</v>
      </c>
      <c r="BZ18" s="77">
        <f t="shared" si="1"/>
        <v>0.42</v>
      </c>
      <c r="CA18" s="77">
        <f t="shared" si="1"/>
        <v>0.59399999999999997</v>
      </c>
      <c r="CB18" s="77">
        <f t="shared" si="1"/>
        <v>0.42099999999999999</v>
      </c>
      <c r="CC18" s="77">
        <f t="shared" si="1"/>
        <v>0.42099999999999999</v>
      </c>
      <c r="CD18" s="77">
        <f t="shared" si="1"/>
        <v>0.42</v>
      </c>
      <c r="CE18" s="77">
        <f t="shared" si="1"/>
        <v>0.42199999999999999</v>
      </c>
      <c r="CF18" s="77">
        <f t="shared" si="1"/>
        <v>1.421</v>
      </c>
      <c r="CG18" s="77">
        <f t="shared" si="1"/>
        <v>1.421</v>
      </c>
      <c r="CH18" s="77">
        <f t="shared" si="1"/>
        <v>0.42</v>
      </c>
      <c r="CI18" s="77">
        <f t="shared" si="1"/>
        <v>0.42</v>
      </c>
      <c r="CJ18" s="77">
        <f t="shared" si="1"/>
        <v>69.004000000000005</v>
      </c>
      <c r="CK18" s="77">
        <f t="shared" si="1"/>
        <v>51.968000000000004</v>
      </c>
      <c r="CL18" s="77">
        <f t="shared" si="1"/>
        <v>206.42299999999997</v>
      </c>
      <c r="CM18" s="77">
        <f t="shared" si="1"/>
        <v>151.71199999999996</v>
      </c>
      <c r="CN18" s="77">
        <f t="shared" si="1"/>
        <v>145.18399999999997</v>
      </c>
      <c r="CO18" s="77">
        <f t="shared" si="1"/>
        <v>144.44899999999998</v>
      </c>
      <c r="CP18" s="77">
        <f t="shared" si="1"/>
        <v>0</v>
      </c>
      <c r="CQ18" s="77">
        <f t="shared" si="1"/>
        <v>0</v>
      </c>
      <c r="CR18" s="77">
        <f t="shared" si="1"/>
        <v>0</v>
      </c>
      <c r="CS18" s="77">
        <f t="shared" si="1"/>
        <v>0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834.1840000000002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>
        <v>42</v>
      </c>
      <c r="BC21" s="88">
        <v>42</v>
      </c>
      <c r="BD21" s="88">
        <v>42</v>
      </c>
      <c r="BE21" s="88">
        <v>42</v>
      </c>
      <c r="BF21" s="88">
        <v>42</v>
      </c>
      <c r="BG21" s="88">
        <v>42</v>
      </c>
      <c r="BH21" s="88">
        <v>42</v>
      </c>
      <c r="BI21" s="88">
        <v>42</v>
      </c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>
        <v>47</v>
      </c>
      <c r="CA21" s="88">
        <v>47</v>
      </c>
      <c r="CB21" s="88">
        <v>47</v>
      </c>
      <c r="CC21" s="88">
        <v>47</v>
      </c>
      <c r="CD21" s="88">
        <v>47</v>
      </c>
      <c r="CE21" s="88">
        <v>47</v>
      </c>
      <c r="CF21" s="88">
        <v>47</v>
      </c>
      <c r="CG21" s="88">
        <v>47</v>
      </c>
      <c r="CH21" s="88">
        <v>69.671000000000006</v>
      </c>
      <c r="CI21" s="88">
        <v>75.591999999999999</v>
      </c>
      <c r="CJ21" s="88">
        <v>93</v>
      </c>
      <c r="CK21" s="88">
        <v>93</v>
      </c>
      <c r="CL21" s="88">
        <v>23</v>
      </c>
      <c r="CM21" s="88">
        <v>23</v>
      </c>
      <c r="CN21" s="88">
        <v>23</v>
      </c>
      <c r="CO21" s="88">
        <v>23</v>
      </c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283.81574999999998</v>
      </c>
    </row>
    <row r="22" spans="1:102" ht="24.95" customHeight="1" x14ac:dyDescent="0.2">
      <c r="A22" s="92" t="s">
        <v>18</v>
      </c>
      <c r="B22" s="93"/>
      <c r="C22" s="94">
        <v>0.2</v>
      </c>
      <c r="D22" s="94">
        <v>0.4</v>
      </c>
      <c r="E22" s="94">
        <v>0.4</v>
      </c>
      <c r="F22" s="94"/>
      <c r="G22" s="94"/>
      <c r="H22" s="94">
        <v>1.3</v>
      </c>
      <c r="I22" s="94"/>
      <c r="J22" s="94">
        <v>0.3</v>
      </c>
      <c r="K22" s="94">
        <v>0.7</v>
      </c>
      <c r="L22" s="94"/>
      <c r="M22" s="94"/>
      <c r="N22" s="94"/>
      <c r="O22" s="94"/>
      <c r="P22" s="94">
        <v>0.4</v>
      </c>
      <c r="Q22" s="94">
        <v>0.5</v>
      </c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>
        <v>0.1</v>
      </c>
      <c r="AM22" s="94">
        <v>0.3</v>
      </c>
      <c r="AN22" s="94">
        <v>0.9</v>
      </c>
      <c r="AO22" s="94"/>
      <c r="AP22" s="94">
        <v>15.4</v>
      </c>
      <c r="AQ22" s="94">
        <v>15.8</v>
      </c>
      <c r="AR22" s="94">
        <v>12.273</v>
      </c>
      <c r="AS22" s="94">
        <v>8.42</v>
      </c>
      <c r="AT22" s="94">
        <v>15.5</v>
      </c>
      <c r="AU22" s="94">
        <v>7.4660000000000002</v>
      </c>
      <c r="AV22" s="94">
        <v>15</v>
      </c>
      <c r="AW22" s="94">
        <v>10.688000000000001</v>
      </c>
      <c r="AX22" s="94"/>
      <c r="AY22" s="94">
        <v>0.9</v>
      </c>
      <c r="AZ22" s="94"/>
      <c r="BA22" s="94">
        <v>9.9420000000000002</v>
      </c>
      <c r="BB22" s="94"/>
      <c r="BC22" s="94"/>
      <c r="BD22" s="94"/>
      <c r="BE22" s="94">
        <v>2.1</v>
      </c>
      <c r="BF22" s="94"/>
      <c r="BG22" s="94">
        <v>0.9</v>
      </c>
      <c r="BH22" s="94">
        <v>0.2</v>
      </c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30.022250000000003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>
        <v>1.2</v>
      </c>
      <c r="H23" s="99">
        <v>1.1000000000000001</v>
      </c>
      <c r="I23" s="99">
        <v>2.1</v>
      </c>
      <c r="J23" s="99">
        <v>1.5</v>
      </c>
      <c r="K23" s="99">
        <v>1.1000000000000001</v>
      </c>
      <c r="L23" s="99"/>
      <c r="M23" s="99"/>
      <c r="N23" s="99"/>
      <c r="O23" s="99"/>
      <c r="P23" s="99">
        <v>1.4</v>
      </c>
      <c r="Q23" s="99">
        <v>1.4</v>
      </c>
      <c r="R23" s="99"/>
      <c r="S23" s="99"/>
      <c r="T23" s="99"/>
      <c r="U23" s="99"/>
      <c r="V23" s="99">
        <v>1.3</v>
      </c>
      <c r="W23" s="99"/>
      <c r="X23" s="99"/>
      <c r="Y23" s="99"/>
      <c r="Z23" s="99">
        <v>0.1</v>
      </c>
      <c r="AA23" s="99"/>
      <c r="AB23" s="99"/>
      <c r="AC23" s="99"/>
      <c r="AD23" s="99"/>
      <c r="AE23" s="99"/>
      <c r="AF23" s="99"/>
      <c r="AG23" s="99"/>
      <c r="AH23" s="99">
        <v>0.6</v>
      </c>
      <c r="AI23" s="99"/>
      <c r="AJ23" s="99"/>
      <c r="AK23" s="99">
        <v>3.7</v>
      </c>
      <c r="AL23" s="99">
        <v>3.5</v>
      </c>
      <c r="AM23" s="99">
        <v>3.2</v>
      </c>
      <c r="AN23" s="99">
        <v>2.6</v>
      </c>
      <c r="AO23" s="99"/>
      <c r="AP23" s="99">
        <v>2.8</v>
      </c>
      <c r="AQ23" s="99">
        <v>3.7</v>
      </c>
      <c r="AR23" s="99">
        <v>3.5</v>
      </c>
      <c r="AS23" s="99">
        <v>3.6</v>
      </c>
      <c r="AT23" s="99">
        <v>3.8</v>
      </c>
      <c r="AU23" s="99">
        <v>2.6</v>
      </c>
      <c r="AV23" s="99">
        <v>3.4</v>
      </c>
      <c r="AW23" s="99">
        <v>3.5</v>
      </c>
      <c r="AX23" s="99">
        <v>3.4</v>
      </c>
      <c r="AY23" s="99">
        <v>2.8</v>
      </c>
      <c r="AZ23" s="99">
        <v>2.1</v>
      </c>
      <c r="BA23" s="99">
        <v>3.3</v>
      </c>
      <c r="BB23" s="99">
        <v>3.6</v>
      </c>
      <c r="BC23" s="99">
        <v>1.6</v>
      </c>
      <c r="BD23" s="99">
        <v>2.5</v>
      </c>
      <c r="BE23" s="99">
        <v>2.4</v>
      </c>
      <c r="BF23" s="99">
        <v>24.641999999999999</v>
      </c>
      <c r="BG23" s="99">
        <v>4.8099999999999996</v>
      </c>
      <c r="BH23" s="99">
        <v>8.86</v>
      </c>
      <c r="BI23" s="99">
        <v>3.4</v>
      </c>
      <c r="BJ23" s="99">
        <v>15.817</v>
      </c>
      <c r="BK23" s="99">
        <v>46.253999999999998</v>
      </c>
      <c r="BL23" s="99">
        <v>22.364999999999998</v>
      </c>
      <c r="BM23" s="99">
        <v>0.2</v>
      </c>
      <c r="BN23" s="99">
        <v>59.243000000000002</v>
      </c>
      <c r="BO23" s="99">
        <v>2.6</v>
      </c>
      <c r="BP23" s="99">
        <v>3.3</v>
      </c>
      <c r="BQ23" s="99">
        <v>0.1</v>
      </c>
      <c r="BR23" s="99">
        <v>57.058999999999997</v>
      </c>
      <c r="BS23" s="99">
        <v>5.7</v>
      </c>
      <c r="BT23" s="99">
        <v>5.6</v>
      </c>
      <c r="BU23" s="99">
        <v>34.591000000000001</v>
      </c>
      <c r="BV23" s="99">
        <v>3.7</v>
      </c>
      <c r="BW23" s="99">
        <v>46.53</v>
      </c>
      <c r="BX23" s="99">
        <v>51.585999999999999</v>
      </c>
      <c r="BY23" s="99">
        <v>51.011000000000003</v>
      </c>
      <c r="BZ23" s="99">
        <v>3.1</v>
      </c>
      <c r="CA23" s="99"/>
      <c r="CB23" s="99">
        <v>2.2000000000000002</v>
      </c>
      <c r="CC23" s="99">
        <v>2.2999999999999998</v>
      </c>
      <c r="CD23" s="99">
        <v>1.9</v>
      </c>
      <c r="CE23" s="99">
        <v>2.2999999999999998</v>
      </c>
      <c r="CF23" s="99"/>
      <c r="CG23" s="99">
        <v>1.6</v>
      </c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133.542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0.2</v>
      </c>
      <c r="D28" s="107">
        <f t="shared" si="2"/>
        <v>0.4</v>
      </c>
      <c r="E28" s="107">
        <f t="shared" si="2"/>
        <v>0.4</v>
      </c>
      <c r="F28" s="107">
        <f t="shared" si="2"/>
        <v>0</v>
      </c>
      <c r="G28" s="107">
        <f t="shared" si="2"/>
        <v>1.2</v>
      </c>
      <c r="H28" s="107">
        <f t="shared" si="2"/>
        <v>2.4000000000000004</v>
      </c>
      <c r="I28" s="107">
        <f t="shared" si="2"/>
        <v>2.1</v>
      </c>
      <c r="J28" s="107">
        <f t="shared" si="2"/>
        <v>1.8</v>
      </c>
      <c r="K28" s="107">
        <f t="shared" si="2"/>
        <v>1.8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1.7999999999999998</v>
      </c>
      <c r="Q28" s="107">
        <f>SUM(Q21:Q27)</f>
        <v>1.9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1.3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0.1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0.6</v>
      </c>
      <c r="AI28" s="107">
        <f t="shared" si="3"/>
        <v>0</v>
      </c>
      <c r="AJ28" s="107">
        <f t="shared" si="3"/>
        <v>0</v>
      </c>
      <c r="AK28" s="107">
        <f t="shared" si="3"/>
        <v>3.7</v>
      </c>
      <c r="AL28" s="107">
        <f t="shared" si="3"/>
        <v>3.6</v>
      </c>
      <c r="AM28" s="107">
        <f t="shared" si="3"/>
        <v>3.5</v>
      </c>
      <c r="AN28" s="107">
        <f t="shared" si="3"/>
        <v>3.5</v>
      </c>
      <c r="AO28" s="107">
        <f t="shared" si="3"/>
        <v>0</v>
      </c>
      <c r="AP28" s="107">
        <f t="shared" si="3"/>
        <v>18.2</v>
      </c>
      <c r="AQ28" s="107">
        <f t="shared" si="3"/>
        <v>19.5</v>
      </c>
      <c r="AR28" s="107">
        <f t="shared" si="3"/>
        <v>15.773</v>
      </c>
      <c r="AS28" s="107">
        <f t="shared" si="3"/>
        <v>12.02</v>
      </c>
      <c r="AT28" s="107">
        <f t="shared" si="3"/>
        <v>19.3</v>
      </c>
      <c r="AU28" s="107">
        <f t="shared" si="3"/>
        <v>10.066000000000001</v>
      </c>
      <c r="AV28" s="107">
        <f t="shared" si="3"/>
        <v>18.399999999999999</v>
      </c>
      <c r="AW28" s="107">
        <f t="shared" si="3"/>
        <v>14.188000000000001</v>
      </c>
      <c r="AX28" s="107">
        <f t="shared" si="3"/>
        <v>3.4</v>
      </c>
      <c r="AY28" s="107">
        <f t="shared" si="3"/>
        <v>3.6999999999999997</v>
      </c>
      <c r="AZ28" s="107">
        <f t="shared" si="3"/>
        <v>2.1</v>
      </c>
      <c r="BA28" s="107">
        <f t="shared" si="3"/>
        <v>13.242000000000001</v>
      </c>
      <c r="BB28" s="107">
        <f t="shared" si="3"/>
        <v>45.6</v>
      </c>
      <c r="BC28" s="107">
        <f t="shared" si="3"/>
        <v>43.6</v>
      </c>
      <c r="BD28" s="107">
        <f t="shared" si="3"/>
        <v>44.5</v>
      </c>
      <c r="BE28" s="107">
        <f t="shared" si="3"/>
        <v>46.5</v>
      </c>
      <c r="BF28" s="107">
        <f t="shared" si="3"/>
        <v>66.641999999999996</v>
      </c>
      <c r="BG28" s="107">
        <f t="shared" si="3"/>
        <v>47.71</v>
      </c>
      <c r="BH28" s="107">
        <f t="shared" si="3"/>
        <v>51.06</v>
      </c>
      <c r="BI28" s="107">
        <f t="shared" si="3"/>
        <v>45.4</v>
      </c>
      <c r="BJ28" s="107">
        <f t="shared" si="3"/>
        <v>15.817</v>
      </c>
      <c r="BK28" s="107">
        <f t="shared" si="3"/>
        <v>46.253999999999998</v>
      </c>
      <c r="BL28" s="107">
        <f t="shared" si="3"/>
        <v>22.364999999999998</v>
      </c>
      <c r="BM28" s="107">
        <f t="shared" si="3"/>
        <v>0.2</v>
      </c>
      <c r="BN28" s="107">
        <f t="shared" si="3"/>
        <v>59.243000000000002</v>
      </c>
      <c r="BO28" s="107">
        <f t="shared" si="3"/>
        <v>2.6</v>
      </c>
      <c r="BP28" s="107">
        <f t="shared" si="3"/>
        <v>3.3</v>
      </c>
      <c r="BQ28" s="107">
        <f t="shared" si="3"/>
        <v>0.1</v>
      </c>
      <c r="BR28" s="107">
        <f t="shared" si="3"/>
        <v>57.058999999999997</v>
      </c>
      <c r="BS28" s="107">
        <f t="shared" si="3"/>
        <v>5.7</v>
      </c>
      <c r="BT28" s="107">
        <f t="shared" si="3"/>
        <v>5.6</v>
      </c>
      <c r="BU28" s="107">
        <f t="shared" si="3"/>
        <v>34.591000000000001</v>
      </c>
      <c r="BV28" s="107">
        <f t="shared" si="3"/>
        <v>3.7</v>
      </c>
      <c r="BW28" s="107">
        <f t="shared" si="3"/>
        <v>46.53</v>
      </c>
      <c r="BX28" s="107">
        <f t="shared" si="3"/>
        <v>51.585999999999999</v>
      </c>
      <c r="BY28" s="107">
        <f t="shared" si="3"/>
        <v>51.011000000000003</v>
      </c>
      <c r="BZ28" s="107">
        <f t="shared" si="3"/>
        <v>50.1</v>
      </c>
      <c r="CA28" s="107">
        <f t="shared" si="3"/>
        <v>47</v>
      </c>
      <c r="CB28" s="107">
        <f t="shared" si="3"/>
        <v>49.2</v>
      </c>
      <c r="CC28" s="107">
        <f t="shared" si="3"/>
        <v>49.3</v>
      </c>
      <c r="CD28" s="107">
        <f t="shared" ref="CD28:CW28" si="4">SUM(CD21:CD27)</f>
        <v>48.9</v>
      </c>
      <c r="CE28" s="107">
        <f t="shared" si="4"/>
        <v>49.3</v>
      </c>
      <c r="CF28" s="107">
        <f t="shared" si="4"/>
        <v>47</v>
      </c>
      <c r="CG28" s="107">
        <f t="shared" si="4"/>
        <v>48.6</v>
      </c>
      <c r="CH28" s="107">
        <f t="shared" si="4"/>
        <v>69.671000000000006</v>
      </c>
      <c r="CI28" s="107">
        <f t="shared" si="4"/>
        <v>75.591999999999999</v>
      </c>
      <c r="CJ28" s="107">
        <f t="shared" si="4"/>
        <v>93</v>
      </c>
      <c r="CK28" s="107">
        <f t="shared" si="4"/>
        <v>93</v>
      </c>
      <c r="CL28" s="107">
        <f t="shared" si="4"/>
        <v>23</v>
      </c>
      <c r="CM28" s="107">
        <f t="shared" si="4"/>
        <v>23</v>
      </c>
      <c r="CN28" s="107">
        <f t="shared" si="4"/>
        <v>23</v>
      </c>
      <c r="CO28" s="107">
        <f t="shared" si="4"/>
        <v>23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447.38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0.42199999999999999</v>
      </c>
      <c r="C32" s="94">
        <v>1.6220000000000001</v>
      </c>
      <c r="D32" s="94">
        <v>0.82199999999999995</v>
      </c>
      <c r="E32" s="94">
        <v>0.82199999999999995</v>
      </c>
      <c r="F32" s="94">
        <v>0.42199999999999999</v>
      </c>
      <c r="G32" s="94">
        <v>1.623</v>
      </c>
      <c r="H32" s="94">
        <v>2.823</v>
      </c>
      <c r="I32" s="94">
        <v>2.524</v>
      </c>
      <c r="J32" s="94">
        <v>1.8029999999999999</v>
      </c>
      <c r="K32" s="94">
        <v>2.2229999999999999</v>
      </c>
      <c r="L32" s="94">
        <v>0.42199999999999999</v>
      </c>
      <c r="M32" s="94">
        <v>86.421999999999997</v>
      </c>
      <c r="N32" s="94">
        <v>0.42299999999999999</v>
      </c>
      <c r="O32" s="94">
        <v>0.42199999999999999</v>
      </c>
      <c r="P32" s="94">
        <v>2.222</v>
      </c>
      <c r="Q32" s="94">
        <v>2.3220000000000001</v>
      </c>
      <c r="R32" s="94">
        <v>1.1499999999999999</v>
      </c>
      <c r="S32" s="94">
        <v>1.1499999999999999</v>
      </c>
      <c r="T32" s="94">
        <v>1.1499999999999999</v>
      </c>
      <c r="U32" s="94">
        <v>1.1499999999999999</v>
      </c>
      <c r="V32" s="94">
        <v>6.35</v>
      </c>
      <c r="W32" s="94">
        <v>5.1109999999999998</v>
      </c>
      <c r="X32" s="94">
        <v>5.2110000000000003</v>
      </c>
      <c r="Y32" s="94">
        <v>5.4119999999999999</v>
      </c>
      <c r="Z32" s="94">
        <v>18.783999999999999</v>
      </c>
      <c r="AA32" s="94">
        <v>24.65</v>
      </c>
      <c r="AB32" s="94">
        <v>30.574000000000002</v>
      </c>
      <c r="AC32" s="94">
        <v>36.707000000000001</v>
      </c>
      <c r="AD32" s="94">
        <v>19.440000000000001</v>
      </c>
      <c r="AE32" s="94">
        <v>19.75</v>
      </c>
      <c r="AF32" s="94">
        <v>19.03</v>
      </c>
      <c r="AG32" s="94">
        <v>19.399999999999999</v>
      </c>
      <c r="AH32" s="94">
        <v>18.16</v>
      </c>
      <c r="AI32" s="94">
        <v>30.829000000000001</v>
      </c>
      <c r="AJ32" s="94">
        <v>33.058999999999997</v>
      </c>
      <c r="AK32" s="94">
        <v>33.389000000000003</v>
      </c>
      <c r="AL32" s="94">
        <v>71.108000000000004</v>
      </c>
      <c r="AM32" s="94">
        <v>90.096000000000004</v>
      </c>
      <c r="AN32" s="94">
        <v>97.614999999999995</v>
      </c>
      <c r="AO32" s="94">
        <v>108.967</v>
      </c>
      <c r="AP32" s="94">
        <v>181.93</v>
      </c>
      <c r="AQ32" s="94">
        <v>186.84700000000001</v>
      </c>
      <c r="AR32" s="94">
        <v>192.99199999999999</v>
      </c>
      <c r="AS32" s="94">
        <v>195.46299999999999</v>
      </c>
      <c r="AT32" s="94">
        <v>108.336</v>
      </c>
      <c r="AU32" s="94">
        <v>110.321</v>
      </c>
      <c r="AV32" s="94">
        <v>107.45399999999999</v>
      </c>
      <c r="AW32" s="94">
        <v>101.49299999999999</v>
      </c>
      <c r="AX32" s="94">
        <v>61.494</v>
      </c>
      <c r="AY32" s="94">
        <v>58.898000000000003</v>
      </c>
      <c r="AZ32" s="94">
        <v>56.279000000000003</v>
      </c>
      <c r="BA32" s="94">
        <v>52.917999999999999</v>
      </c>
      <c r="BB32" s="94">
        <v>58.322000000000003</v>
      </c>
      <c r="BC32" s="94">
        <v>55.77</v>
      </c>
      <c r="BD32" s="94">
        <v>59.162999999999997</v>
      </c>
      <c r="BE32" s="94">
        <v>58.67</v>
      </c>
      <c r="BF32" s="94">
        <v>83.531999999999996</v>
      </c>
      <c r="BG32" s="94">
        <v>64.27</v>
      </c>
      <c r="BH32" s="94">
        <v>67.27</v>
      </c>
      <c r="BI32" s="94">
        <v>61.17</v>
      </c>
      <c r="BJ32" s="94">
        <v>26.466999999999999</v>
      </c>
      <c r="BK32" s="94">
        <v>56.234000000000002</v>
      </c>
      <c r="BL32" s="94">
        <v>31.605</v>
      </c>
      <c r="BM32" s="94">
        <v>8.65</v>
      </c>
      <c r="BN32" s="94">
        <v>65.533000000000001</v>
      </c>
      <c r="BO32" s="94">
        <v>6.94</v>
      </c>
      <c r="BP32" s="94">
        <v>53.033000000000001</v>
      </c>
      <c r="BQ32" s="94">
        <v>16.64</v>
      </c>
      <c r="BR32" s="94">
        <v>58.594999999999999</v>
      </c>
      <c r="BS32" s="94">
        <v>80.638000000000005</v>
      </c>
      <c r="BT32" s="94">
        <v>80.561000000000007</v>
      </c>
      <c r="BU32" s="94">
        <v>55.3</v>
      </c>
      <c r="BV32" s="94">
        <v>77.753</v>
      </c>
      <c r="BW32" s="94">
        <v>69.367000000000004</v>
      </c>
      <c r="BX32" s="94">
        <v>61.707000000000001</v>
      </c>
      <c r="BY32" s="94">
        <v>61.277000000000001</v>
      </c>
      <c r="BZ32" s="94">
        <v>50.52</v>
      </c>
      <c r="CA32" s="94">
        <v>47.594000000000001</v>
      </c>
      <c r="CB32" s="94">
        <v>49.621000000000002</v>
      </c>
      <c r="CC32" s="94">
        <v>49.720999999999997</v>
      </c>
      <c r="CD32" s="94">
        <v>49.32</v>
      </c>
      <c r="CE32" s="94">
        <v>49.722000000000001</v>
      </c>
      <c r="CF32" s="94">
        <v>48.420999999999999</v>
      </c>
      <c r="CG32" s="94">
        <v>50.021000000000001</v>
      </c>
      <c r="CH32" s="94">
        <v>70.090999999999994</v>
      </c>
      <c r="CI32" s="94">
        <v>76.012</v>
      </c>
      <c r="CJ32" s="94">
        <v>162.00399999999999</v>
      </c>
      <c r="CK32" s="94">
        <v>144.96799999999999</v>
      </c>
      <c r="CL32" s="94">
        <v>229.423</v>
      </c>
      <c r="CM32" s="94">
        <v>174.71199999999999</v>
      </c>
      <c r="CN32" s="94">
        <v>168.184</v>
      </c>
      <c r="CO32" s="94">
        <v>167.44900000000001</v>
      </c>
      <c r="CP32" s="94"/>
      <c r="CQ32" s="94"/>
      <c r="CR32" s="94"/>
      <c r="CS32" s="94"/>
      <c r="CT32" s="95"/>
      <c r="CU32" s="95"/>
      <c r="CV32" s="95"/>
      <c r="CW32" s="96"/>
      <c r="CX32" s="97">
        <f t="array" ref="CX32">SUMPRODUCT(B32:CW32*0.25)</f>
        <v>1281.5640000000003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0.42199999999999999</v>
      </c>
      <c r="C34" s="77">
        <f t="shared" ref="C34:BN34" si="5">SUM(C31:C33)</f>
        <v>1.6220000000000001</v>
      </c>
      <c r="D34" s="77">
        <f t="shared" si="5"/>
        <v>0.82199999999999995</v>
      </c>
      <c r="E34" s="77">
        <f t="shared" si="5"/>
        <v>0.82199999999999995</v>
      </c>
      <c r="F34" s="77">
        <f t="shared" si="5"/>
        <v>0.42199999999999999</v>
      </c>
      <c r="G34" s="77">
        <f t="shared" si="5"/>
        <v>1.623</v>
      </c>
      <c r="H34" s="77">
        <f t="shared" si="5"/>
        <v>2.823</v>
      </c>
      <c r="I34" s="77">
        <f t="shared" si="5"/>
        <v>2.524</v>
      </c>
      <c r="J34" s="77">
        <f t="shared" si="5"/>
        <v>1.8029999999999999</v>
      </c>
      <c r="K34" s="77">
        <f t="shared" si="5"/>
        <v>2.2229999999999999</v>
      </c>
      <c r="L34" s="77">
        <f t="shared" si="5"/>
        <v>0.42199999999999999</v>
      </c>
      <c r="M34" s="77">
        <f t="shared" si="5"/>
        <v>86.421999999999997</v>
      </c>
      <c r="N34" s="77">
        <f t="shared" si="5"/>
        <v>0.42299999999999999</v>
      </c>
      <c r="O34" s="77">
        <f t="shared" si="5"/>
        <v>0.42199999999999999</v>
      </c>
      <c r="P34" s="77">
        <f t="shared" si="5"/>
        <v>2.222</v>
      </c>
      <c r="Q34" s="77">
        <f t="shared" si="5"/>
        <v>2.3220000000000001</v>
      </c>
      <c r="R34" s="77">
        <f t="shared" si="5"/>
        <v>1.1499999999999999</v>
      </c>
      <c r="S34" s="77">
        <f t="shared" si="5"/>
        <v>1.1499999999999999</v>
      </c>
      <c r="T34" s="77">
        <f t="shared" si="5"/>
        <v>1.1499999999999999</v>
      </c>
      <c r="U34" s="77">
        <f t="shared" si="5"/>
        <v>1.1499999999999999</v>
      </c>
      <c r="V34" s="77">
        <f t="shared" si="5"/>
        <v>6.35</v>
      </c>
      <c r="W34" s="77">
        <f t="shared" si="5"/>
        <v>5.1109999999999998</v>
      </c>
      <c r="X34" s="77">
        <f t="shared" si="5"/>
        <v>5.2110000000000003</v>
      </c>
      <c r="Y34" s="77">
        <f t="shared" si="5"/>
        <v>5.4119999999999999</v>
      </c>
      <c r="Z34" s="77">
        <f t="shared" si="5"/>
        <v>18.783999999999999</v>
      </c>
      <c r="AA34" s="77">
        <f t="shared" si="5"/>
        <v>24.65</v>
      </c>
      <c r="AB34" s="77">
        <f t="shared" si="5"/>
        <v>30.574000000000002</v>
      </c>
      <c r="AC34" s="77">
        <f t="shared" si="5"/>
        <v>36.707000000000001</v>
      </c>
      <c r="AD34" s="77">
        <f t="shared" si="5"/>
        <v>19.440000000000001</v>
      </c>
      <c r="AE34" s="77">
        <f t="shared" si="5"/>
        <v>19.75</v>
      </c>
      <c r="AF34" s="77">
        <f t="shared" si="5"/>
        <v>19.03</v>
      </c>
      <c r="AG34" s="77">
        <f t="shared" si="5"/>
        <v>19.399999999999999</v>
      </c>
      <c r="AH34" s="77">
        <f t="shared" si="5"/>
        <v>18.16</v>
      </c>
      <c r="AI34" s="77">
        <f t="shared" si="5"/>
        <v>30.829000000000001</v>
      </c>
      <c r="AJ34" s="77">
        <f t="shared" si="5"/>
        <v>33.058999999999997</v>
      </c>
      <c r="AK34" s="77">
        <f t="shared" si="5"/>
        <v>33.389000000000003</v>
      </c>
      <c r="AL34" s="77">
        <f t="shared" si="5"/>
        <v>71.108000000000004</v>
      </c>
      <c r="AM34" s="77">
        <f t="shared" si="5"/>
        <v>90.096000000000004</v>
      </c>
      <c r="AN34" s="77">
        <f t="shared" si="5"/>
        <v>97.614999999999995</v>
      </c>
      <c r="AO34" s="77">
        <f t="shared" si="5"/>
        <v>108.967</v>
      </c>
      <c r="AP34" s="77">
        <f t="shared" si="5"/>
        <v>181.93</v>
      </c>
      <c r="AQ34" s="77">
        <f t="shared" si="5"/>
        <v>186.84700000000001</v>
      </c>
      <c r="AR34" s="77">
        <f t="shared" si="5"/>
        <v>192.99199999999999</v>
      </c>
      <c r="AS34" s="77">
        <f t="shared" si="5"/>
        <v>195.46299999999999</v>
      </c>
      <c r="AT34" s="77">
        <f t="shared" si="5"/>
        <v>108.336</v>
      </c>
      <c r="AU34" s="77">
        <f t="shared" si="5"/>
        <v>110.321</v>
      </c>
      <c r="AV34" s="77">
        <f t="shared" si="5"/>
        <v>107.45399999999999</v>
      </c>
      <c r="AW34" s="77">
        <f t="shared" si="5"/>
        <v>101.49299999999999</v>
      </c>
      <c r="AX34" s="77">
        <f t="shared" si="5"/>
        <v>61.494</v>
      </c>
      <c r="AY34" s="77">
        <f t="shared" si="5"/>
        <v>58.898000000000003</v>
      </c>
      <c r="AZ34" s="77">
        <f t="shared" si="5"/>
        <v>56.279000000000003</v>
      </c>
      <c r="BA34" s="77">
        <f t="shared" si="5"/>
        <v>52.917999999999999</v>
      </c>
      <c r="BB34" s="77">
        <f t="shared" si="5"/>
        <v>58.322000000000003</v>
      </c>
      <c r="BC34" s="77">
        <f t="shared" si="5"/>
        <v>55.77</v>
      </c>
      <c r="BD34" s="77">
        <f t="shared" si="5"/>
        <v>59.162999999999997</v>
      </c>
      <c r="BE34" s="77">
        <f t="shared" si="5"/>
        <v>58.67</v>
      </c>
      <c r="BF34" s="77">
        <f t="shared" si="5"/>
        <v>83.531999999999996</v>
      </c>
      <c r="BG34" s="77">
        <f t="shared" si="5"/>
        <v>64.27</v>
      </c>
      <c r="BH34" s="77">
        <f t="shared" si="5"/>
        <v>67.27</v>
      </c>
      <c r="BI34" s="77">
        <f t="shared" si="5"/>
        <v>61.17</v>
      </c>
      <c r="BJ34" s="77">
        <f t="shared" si="5"/>
        <v>26.466999999999999</v>
      </c>
      <c r="BK34" s="77">
        <f t="shared" si="5"/>
        <v>56.234000000000002</v>
      </c>
      <c r="BL34" s="77">
        <f t="shared" si="5"/>
        <v>31.605</v>
      </c>
      <c r="BM34" s="77">
        <f t="shared" si="5"/>
        <v>8.65</v>
      </c>
      <c r="BN34" s="77">
        <f t="shared" si="5"/>
        <v>65.533000000000001</v>
      </c>
      <c r="BO34" s="77">
        <f t="shared" ref="BO34:CW34" si="6">SUM(BO31:BO33)</f>
        <v>6.94</v>
      </c>
      <c r="BP34" s="77">
        <f t="shared" si="6"/>
        <v>53.033000000000001</v>
      </c>
      <c r="BQ34" s="77">
        <f t="shared" si="6"/>
        <v>16.64</v>
      </c>
      <c r="BR34" s="77">
        <f t="shared" si="6"/>
        <v>58.594999999999999</v>
      </c>
      <c r="BS34" s="77">
        <f t="shared" si="6"/>
        <v>80.638000000000005</v>
      </c>
      <c r="BT34" s="77">
        <f t="shared" si="6"/>
        <v>80.561000000000007</v>
      </c>
      <c r="BU34" s="77">
        <f t="shared" si="6"/>
        <v>55.3</v>
      </c>
      <c r="BV34" s="77">
        <f t="shared" si="6"/>
        <v>77.753</v>
      </c>
      <c r="BW34" s="77">
        <f t="shared" si="6"/>
        <v>69.367000000000004</v>
      </c>
      <c r="BX34" s="77">
        <f t="shared" si="6"/>
        <v>61.707000000000001</v>
      </c>
      <c r="BY34" s="77">
        <f t="shared" si="6"/>
        <v>61.277000000000001</v>
      </c>
      <c r="BZ34" s="77">
        <f t="shared" si="6"/>
        <v>50.52</v>
      </c>
      <c r="CA34" s="77">
        <f t="shared" si="6"/>
        <v>47.594000000000001</v>
      </c>
      <c r="CB34" s="77">
        <f t="shared" si="6"/>
        <v>49.621000000000002</v>
      </c>
      <c r="CC34" s="77">
        <f t="shared" si="6"/>
        <v>49.720999999999997</v>
      </c>
      <c r="CD34" s="77">
        <f t="shared" si="6"/>
        <v>49.32</v>
      </c>
      <c r="CE34" s="77">
        <f t="shared" si="6"/>
        <v>49.722000000000001</v>
      </c>
      <c r="CF34" s="77">
        <f t="shared" si="6"/>
        <v>48.420999999999999</v>
      </c>
      <c r="CG34" s="77">
        <f t="shared" si="6"/>
        <v>50.021000000000001</v>
      </c>
      <c r="CH34" s="77">
        <f t="shared" si="6"/>
        <v>70.090999999999994</v>
      </c>
      <c r="CI34" s="77">
        <f t="shared" si="6"/>
        <v>76.012</v>
      </c>
      <c r="CJ34" s="77">
        <f t="shared" si="6"/>
        <v>162.00399999999999</v>
      </c>
      <c r="CK34" s="77">
        <f t="shared" si="6"/>
        <v>144.96799999999999</v>
      </c>
      <c r="CL34" s="77">
        <f t="shared" si="6"/>
        <v>229.423</v>
      </c>
      <c r="CM34" s="77">
        <f t="shared" si="6"/>
        <v>174.71199999999999</v>
      </c>
      <c r="CN34" s="77">
        <f t="shared" si="6"/>
        <v>168.184</v>
      </c>
      <c r="CO34" s="77">
        <f t="shared" si="6"/>
        <v>167.44900000000001</v>
      </c>
      <c r="CP34" s="77">
        <f t="shared" si="6"/>
        <v>0</v>
      </c>
      <c r="CQ34" s="77">
        <f t="shared" si="6"/>
        <v>0</v>
      </c>
      <c r="CR34" s="77">
        <f t="shared" si="6"/>
        <v>0</v>
      </c>
      <c r="CS34" s="77">
        <f t="shared" si="6"/>
        <v>0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1281.5640000000003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19.899999999999999</v>
      </c>
      <c r="C39" s="120">
        <v>17.8</v>
      </c>
      <c r="D39" s="120">
        <v>19.100000000000001</v>
      </c>
      <c r="E39" s="120">
        <v>23.4</v>
      </c>
      <c r="F39" s="120">
        <v>17.600000000000001</v>
      </c>
      <c r="G39" s="120">
        <v>15.6</v>
      </c>
      <c r="H39" s="120">
        <v>14.4</v>
      </c>
      <c r="I39" s="120">
        <v>22.3</v>
      </c>
      <c r="J39" s="120">
        <v>23</v>
      </c>
      <c r="K39" s="120">
        <v>23</v>
      </c>
      <c r="L39" s="120">
        <v>36.6</v>
      </c>
      <c r="M39" s="120"/>
      <c r="N39" s="120">
        <v>40.6</v>
      </c>
      <c r="O39" s="120">
        <v>38.4</v>
      </c>
      <c r="P39" s="120">
        <v>32.9</v>
      </c>
      <c r="Q39" s="120">
        <v>38.799999999999997</v>
      </c>
      <c r="R39" s="120">
        <v>35</v>
      </c>
      <c r="S39" s="120">
        <v>33.5</v>
      </c>
      <c r="T39" s="120">
        <v>24.4</v>
      </c>
      <c r="U39" s="120">
        <v>22.6</v>
      </c>
      <c r="V39" s="120">
        <v>8.4</v>
      </c>
      <c r="W39" s="120">
        <v>13</v>
      </c>
      <c r="X39" s="120">
        <v>14.5</v>
      </c>
      <c r="Y39" s="120">
        <v>19</v>
      </c>
      <c r="Z39" s="120">
        <v>18.5</v>
      </c>
      <c r="AA39" s="120">
        <v>0.4</v>
      </c>
      <c r="AB39" s="120"/>
      <c r="AC39" s="120"/>
      <c r="AD39" s="120">
        <v>4.9000000000000004</v>
      </c>
      <c r="AE39" s="120">
        <v>10.9</v>
      </c>
      <c r="AF39" s="120">
        <v>30.4</v>
      </c>
      <c r="AG39" s="120">
        <v>28</v>
      </c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>
        <v>20.7</v>
      </c>
      <c r="BN39" s="120">
        <v>18.899999999999999</v>
      </c>
      <c r="BO39" s="120">
        <v>106.3</v>
      </c>
      <c r="BP39" s="120">
        <v>59.9</v>
      </c>
      <c r="BQ39" s="120">
        <v>74.3</v>
      </c>
      <c r="BR39" s="120">
        <v>35</v>
      </c>
      <c r="BS39" s="120">
        <v>32.9</v>
      </c>
      <c r="BT39" s="120">
        <v>32.700000000000003</v>
      </c>
      <c r="BU39" s="120">
        <v>35.4</v>
      </c>
      <c r="BV39" s="120">
        <v>29.3</v>
      </c>
      <c r="BW39" s="120">
        <v>28.9</v>
      </c>
      <c r="BX39" s="120">
        <v>30.5</v>
      </c>
      <c r="BY39" s="120">
        <v>30.6</v>
      </c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295.57499999999993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19.899999999999999</v>
      </c>
      <c r="C42" s="107">
        <f t="shared" ref="C42:BN42" si="7">SUM(C37:C41)</f>
        <v>17.8</v>
      </c>
      <c r="D42" s="107">
        <f t="shared" si="7"/>
        <v>19.100000000000001</v>
      </c>
      <c r="E42" s="107">
        <f t="shared" si="7"/>
        <v>23.4</v>
      </c>
      <c r="F42" s="107">
        <f t="shared" si="7"/>
        <v>17.600000000000001</v>
      </c>
      <c r="G42" s="107">
        <f t="shared" si="7"/>
        <v>15.6</v>
      </c>
      <c r="H42" s="107">
        <f t="shared" si="7"/>
        <v>14.4</v>
      </c>
      <c r="I42" s="107">
        <f t="shared" si="7"/>
        <v>22.3</v>
      </c>
      <c r="J42" s="107">
        <f t="shared" si="7"/>
        <v>23</v>
      </c>
      <c r="K42" s="107">
        <f t="shared" si="7"/>
        <v>23</v>
      </c>
      <c r="L42" s="107">
        <f t="shared" si="7"/>
        <v>36.6</v>
      </c>
      <c r="M42" s="107">
        <f t="shared" si="7"/>
        <v>0</v>
      </c>
      <c r="N42" s="107">
        <f t="shared" si="7"/>
        <v>40.6</v>
      </c>
      <c r="O42" s="107">
        <f t="shared" si="7"/>
        <v>38.4</v>
      </c>
      <c r="P42" s="107">
        <f t="shared" si="7"/>
        <v>32.9</v>
      </c>
      <c r="Q42" s="107">
        <f t="shared" si="7"/>
        <v>38.799999999999997</v>
      </c>
      <c r="R42" s="107">
        <f t="shared" si="7"/>
        <v>35</v>
      </c>
      <c r="S42" s="107">
        <f t="shared" si="7"/>
        <v>33.5</v>
      </c>
      <c r="T42" s="107">
        <f t="shared" si="7"/>
        <v>24.4</v>
      </c>
      <c r="U42" s="107">
        <f t="shared" si="7"/>
        <v>22.6</v>
      </c>
      <c r="V42" s="107">
        <f t="shared" si="7"/>
        <v>8.4</v>
      </c>
      <c r="W42" s="107">
        <f t="shared" si="7"/>
        <v>13</v>
      </c>
      <c r="X42" s="107">
        <f t="shared" si="7"/>
        <v>14.5</v>
      </c>
      <c r="Y42" s="107">
        <f t="shared" si="7"/>
        <v>19</v>
      </c>
      <c r="Z42" s="107">
        <f t="shared" si="7"/>
        <v>18.5</v>
      </c>
      <c r="AA42" s="107">
        <f t="shared" si="7"/>
        <v>0.4</v>
      </c>
      <c r="AB42" s="107">
        <f t="shared" si="7"/>
        <v>0</v>
      </c>
      <c r="AC42" s="107">
        <f t="shared" si="7"/>
        <v>0</v>
      </c>
      <c r="AD42" s="107">
        <f t="shared" si="7"/>
        <v>4.9000000000000004</v>
      </c>
      <c r="AE42" s="107">
        <f t="shared" si="7"/>
        <v>10.9</v>
      </c>
      <c r="AF42" s="107">
        <f t="shared" si="7"/>
        <v>30.4</v>
      </c>
      <c r="AG42" s="107">
        <f t="shared" si="7"/>
        <v>28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20.7</v>
      </c>
      <c r="BN42" s="107">
        <f t="shared" si="7"/>
        <v>18.899999999999999</v>
      </c>
      <c r="BO42" s="107">
        <f t="shared" ref="BO42:CW42" si="8">SUM(BO37:BO41)</f>
        <v>106.3</v>
      </c>
      <c r="BP42" s="107">
        <f t="shared" si="8"/>
        <v>59.9</v>
      </c>
      <c r="BQ42" s="107">
        <f t="shared" si="8"/>
        <v>74.3</v>
      </c>
      <c r="BR42" s="107">
        <f t="shared" si="8"/>
        <v>35</v>
      </c>
      <c r="BS42" s="107">
        <f t="shared" si="8"/>
        <v>32.9</v>
      </c>
      <c r="BT42" s="107">
        <f t="shared" si="8"/>
        <v>32.700000000000003</v>
      </c>
      <c r="BU42" s="107">
        <f t="shared" si="8"/>
        <v>35.4</v>
      </c>
      <c r="BV42" s="107">
        <f t="shared" si="8"/>
        <v>29.3</v>
      </c>
      <c r="BW42" s="107">
        <f t="shared" si="8"/>
        <v>28.9</v>
      </c>
      <c r="BX42" s="107">
        <f t="shared" si="8"/>
        <v>30.5</v>
      </c>
      <c r="BY42" s="107">
        <f t="shared" si="8"/>
        <v>30.6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295.57499999999993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19.899999999999999</v>
      </c>
      <c r="C47" s="120">
        <v>17.8</v>
      </c>
      <c r="D47" s="120">
        <v>19.100000000000001</v>
      </c>
      <c r="E47" s="120">
        <v>23.4</v>
      </c>
      <c r="F47" s="120">
        <v>17.600000000000001</v>
      </c>
      <c r="G47" s="120">
        <v>15.6</v>
      </c>
      <c r="H47" s="120">
        <v>14.4</v>
      </c>
      <c r="I47" s="120">
        <v>22.3</v>
      </c>
      <c r="J47" s="120">
        <v>23</v>
      </c>
      <c r="K47" s="120">
        <v>23</v>
      </c>
      <c r="L47" s="120">
        <v>36.6</v>
      </c>
      <c r="M47" s="120"/>
      <c r="N47" s="120">
        <v>40.6</v>
      </c>
      <c r="O47" s="120">
        <v>38.4</v>
      </c>
      <c r="P47" s="120">
        <v>32.9</v>
      </c>
      <c r="Q47" s="120">
        <v>38.799999999999997</v>
      </c>
      <c r="R47" s="120">
        <v>35</v>
      </c>
      <c r="S47" s="120">
        <v>33.5</v>
      </c>
      <c r="T47" s="120">
        <v>24.4</v>
      </c>
      <c r="U47" s="120">
        <v>22.6</v>
      </c>
      <c r="V47" s="120">
        <v>8.4</v>
      </c>
      <c r="W47" s="120">
        <v>13</v>
      </c>
      <c r="X47" s="120">
        <v>14.5</v>
      </c>
      <c r="Y47" s="120">
        <v>19</v>
      </c>
      <c r="Z47" s="120">
        <v>18.5</v>
      </c>
      <c r="AA47" s="120">
        <v>0.4</v>
      </c>
      <c r="AB47" s="120"/>
      <c r="AC47" s="120"/>
      <c r="AD47" s="120">
        <v>4.9000000000000004</v>
      </c>
      <c r="AE47" s="120">
        <v>10.9</v>
      </c>
      <c r="AF47" s="120">
        <v>30.4</v>
      </c>
      <c r="AG47" s="120">
        <v>28</v>
      </c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>
        <v>20.7</v>
      </c>
      <c r="BN47" s="120">
        <v>18.899999999999999</v>
      </c>
      <c r="BO47" s="120">
        <v>106.3</v>
      </c>
      <c r="BP47" s="120">
        <v>59.9</v>
      </c>
      <c r="BQ47" s="120">
        <v>74.3</v>
      </c>
      <c r="BR47" s="120">
        <v>35</v>
      </c>
      <c r="BS47" s="120">
        <v>32.9</v>
      </c>
      <c r="BT47" s="120">
        <v>32.700000000000003</v>
      </c>
      <c r="BU47" s="120">
        <v>35.4</v>
      </c>
      <c r="BV47" s="120">
        <v>29.3</v>
      </c>
      <c r="BW47" s="120">
        <v>28.9</v>
      </c>
      <c r="BX47" s="120">
        <v>30.5</v>
      </c>
      <c r="BY47" s="120">
        <v>30.6</v>
      </c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295.57499999999993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19.899999999999999</v>
      </c>
      <c r="C51" s="107">
        <f t="shared" ref="C51:BN51" si="9">SUM(C45:C50)</f>
        <v>17.8</v>
      </c>
      <c r="D51" s="107">
        <f t="shared" si="9"/>
        <v>19.100000000000001</v>
      </c>
      <c r="E51" s="107">
        <f t="shared" si="9"/>
        <v>23.4</v>
      </c>
      <c r="F51" s="107">
        <f t="shared" si="9"/>
        <v>17.600000000000001</v>
      </c>
      <c r="G51" s="107">
        <f t="shared" si="9"/>
        <v>15.6</v>
      </c>
      <c r="H51" s="107">
        <f t="shared" si="9"/>
        <v>14.4</v>
      </c>
      <c r="I51" s="107">
        <f t="shared" si="9"/>
        <v>22.3</v>
      </c>
      <c r="J51" s="107">
        <f t="shared" si="9"/>
        <v>23</v>
      </c>
      <c r="K51" s="107">
        <f t="shared" si="9"/>
        <v>23</v>
      </c>
      <c r="L51" s="107">
        <f t="shared" si="9"/>
        <v>36.6</v>
      </c>
      <c r="M51" s="107">
        <f t="shared" si="9"/>
        <v>0</v>
      </c>
      <c r="N51" s="107">
        <f t="shared" si="9"/>
        <v>40.6</v>
      </c>
      <c r="O51" s="107">
        <f t="shared" si="9"/>
        <v>38.4</v>
      </c>
      <c r="P51" s="107">
        <f t="shared" si="9"/>
        <v>32.9</v>
      </c>
      <c r="Q51" s="107">
        <f t="shared" si="9"/>
        <v>38.799999999999997</v>
      </c>
      <c r="R51" s="107">
        <f t="shared" si="9"/>
        <v>35</v>
      </c>
      <c r="S51" s="107">
        <f t="shared" si="9"/>
        <v>33.5</v>
      </c>
      <c r="T51" s="107">
        <f t="shared" si="9"/>
        <v>24.4</v>
      </c>
      <c r="U51" s="107">
        <f t="shared" si="9"/>
        <v>22.6</v>
      </c>
      <c r="V51" s="107">
        <f t="shared" si="9"/>
        <v>8.4</v>
      </c>
      <c r="W51" s="107">
        <f t="shared" si="9"/>
        <v>13</v>
      </c>
      <c r="X51" s="107">
        <f t="shared" si="9"/>
        <v>14.5</v>
      </c>
      <c r="Y51" s="107">
        <f t="shared" si="9"/>
        <v>19</v>
      </c>
      <c r="Z51" s="107">
        <f t="shared" si="9"/>
        <v>18.5</v>
      </c>
      <c r="AA51" s="107">
        <f t="shared" si="9"/>
        <v>0.4</v>
      </c>
      <c r="AB51" s="107">
        <f t="shared" si="9"/>
        <v>0</v>
      </c>
      <c r="AC51" s="107">
        <f t="shared" si="9"/>
        <v>0</v>
      </c>
      <c r="AD51" s="107">
        <f t="shared" si="9"/>
        <v>4.9000000000000004</v>
      </c>
      <c r="AE51" s="107">
        <f t="shared" si="9"/>
        <v>10.9</v>
      </c>
      <c r="AF51" s="107">
        <f t="shared" si="9"/>
        <v>30.4</v>
      </c>
      <c r="AG51" s="107">
        <f t="shared" si="9"/>
        <v>28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20.7</v>
      </c>
      <c r="BN51" s="107">
        <f t="shared" si="9"/>
        <v>18.899999999999999</v>
      </c>
      <c r="BO51" s="107">
        <f t="shared" ref="BO51:CW51" si="10">SUM(BO45:BO50)</f>
        <v>106.3</v>
      </c>
      <c r="BP51" s="107">
        <f t="shared" si="10"/>
        <v>59.9</v>
      </c>
      <c r="BQ51" s="107">
        <f t="shared" si="10"/>
        <v>74.3</v>
      </c>
      <c r="BR51" s="107">
        <f t="shared" si="10"/>
        <v>35</v>
      </c>
      <c r="BS51" s="107">
        <f t="shared" si="10"/>
        <v>32.9</v>
      </c>
      <c r="BT51" s="107">
        <f t="shared" si="10"/>
        <v>32.700000000000003</v>
      </c>
      <c r="BU51" s="107">
        <f t="shared" si="10"/>
        <v>35.4</v>
      </c>
      <c r="BV51" s="107">
        <f t="shared" si="10"/>
        <v>29.3</v>
      </c>
      <c r="BW51" s="107">
        <f t="shared" si="10"/>
        <v>28.9</v>
      </c>
      <c r="BX51" s="107">
        <f t="shared" si="10"/>
        <v>30.5</v>
      </c>
      <c r="BY51" s="107">
        <f t="shared" si="10"/>
        <v>30.6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295.57499999999993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 t="str">
        <f t="shared" si="12"/>
        <v/>
      </c>
      <c r="CQ53" s="12" t="str">
        <f t="shared" si="12"/>
        <v/>
      </c>
      <c r="CR53" s="12" t="str">
        <f t="shared" si="12"/>
        <v/>
      </c>
      <c r="CS53" s="13" t="str">
        <f t="shared" si="12"/>
        <v/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20.321999999999999</v>
      </c>
      <c r="C54" s="107">
        <f t="shared" ref="C54:BN54" si="13">C18+C28+C42</f>
        <v>19.422000000000001</v>
      </c>
      <c r="D54" s="107">
        <f t="shared" si="13"/>
        <v>19.922000000000001</v>
      </c>
      <c r="E54" s="107">
        <f t="shared" si="13"/>
        <v>24.221999999999998</v>
      </c>
      <c r="F54" s="107">
        <f t="shared" si="13"/>
        <v>18.022000000000002</v>
      </c>
      <c r="G54" s="107">
        <f t="shared" si="13"/>
        <v>17.222999999999999</v>
      </c>
      <c r="H54" s="107">
        <f t="shared" si="13"/>
        <v>17.222999999999999</v>
      </c>
      <c r="I54" s="107">
        <f t="shared" si="13"/>
        <v>24.824000000000002</v>
      </c>
      <c r="J54" s="107">
        <f t="shared" si="13"/>
        <v>24.803000000000001</v>
      </c>
      <c r="K54" s="107">
        <f t="shared" si="13"/>
        <v>25.222999999999999</v>
      </c>
      <c r="L54" s="107">
        <f t="shared" si="13"/>
        <v>37.021999999999998</v>
      </c>
      <c r="M54" s="107">
        <f t="shared" si="13"/>
        <v>86.421999999999997</v>
      </c>
      <c r="N54" s="107">
        <f t="shared" si="13"/>
        <v>41.023000000000003</v>
      </c>
      <c r="O54" s="107">
        <f t="shared" si="13"/>
        <v>38.821999999999996</v>
      </c>
      <c r="P54" s="107">
        <f t="shared" si="13"/>
        <v>35.122</v>
      </c>
      <c r="Q54" s="107">
        <f t="shared" si="13"/>
        <v>41.122</v>
      </c>
      <c r="R54" s="107">
        <f t="shared" si="13"/>
        <v>36.15</v>
      </c>
      <c r="S54" s="107">
        <f t="shared" si="13"/>
        <v>34.65</v>
      </c>
      <c r="T54" s="107">
        <f t="shared" si="13"/>
        <v>25.549999999999997</v>
      </c>
      <c r="U54" s="107">
        <f t="shared" si="13"/>
        <v>23.75</v>
      </c>
      <c r="V54" s="107">
        <f t="shared" si="13"/>
        <v>14.75</v>
      </c>
      <c r="W54" s="107">
        <f t="shared" si="13"/>
        <v>18.111000000000001</v>
      </c>
      <c r="X54" s="107">
        <f t="shared" si="13"/>
        <v>19.710999999999999</v>
      </c>
      <c r="Y54" s="107">
        <f t="shared" si="13"/>
        <v>24.411999999999999</v>
      </c>
      <c r="Z54" s="107">
        <f t="shared" si="13"/>
        <v>37.284000000000006</v>
      </c>
      <c r="AA54" s="107">
        <f t="shared" si="13"/>
        <v>25.049999999999997</v>
      </c>
      <c r="AB54" s="107">
        <f t="shared" si="13"/>
        <v>30.574000000000002</v>
      </c>
      <c r="AC54" s="107">
        <f t="shared" si="13"/>
        <v>36.707000000000001</v>
      </c>
      <c r="AD54" s="107">
        <f t="shared" si="13"/>
        <v>24.340000000000003</v>
      </c>
      <c r="AE54" s="107">
        <f t="shared" si="13"/>
        <v>30.65</v>
      </c>
      <c r="AF54" s="107">
        <f t="shared" si="13"/>
        <v>49.43</v>
      </c>
      <c r="AG54" s="107">
        <f t="shared" si="13"/>
        <v>47.400000000000006</v>
      </c>
      <c r="AH54" s="107">
        <f t="shared" si="13"/>
        <v>18.160000000000004</v>
      </c>
      <c r="AI54" s="107">
        <f t="shared" si="13"/>
        <v>30.829000000000001</v>
      </c>
      <c r="AJ54" s="107">
        <f t="shared" si="13"/>
        <v>33.059000000000005</v>
      </c>
      <c r="AK54" s="107">
        <f t="shared" si="13"/>
        <v>33.389000000000003</v>
      </c>
      <c r="AL54" s="107">
        <f t="shared" si="13"/>
        <v>71.10799999999999</v>
      </c>
      <c r="AM54" s="107">
        <f t="shared" si="13"/>
        <v>90.096000000000004</v>
      </c>
      <c r="AN54" s="107">
        <f t="shared" si="13"/>
        <v>97.614999999999995</v>
      </c>
      <c r="AO54" s="107">
        <f t="shared" si="13"/>
        <v>108.967</v>
      </c>
      <c r="AP54" s="107">
        <f t="shared" si="13"/>
        <v>181.93</v>
      </c>
      <c r="AQ54" s="107">
        <f t="shared" si="13"/>
        <v>186.84700000000001</v>
      </c>
      <c r="AR54" s="107">
        <f t="shared" si="13"/>
        <v>192.99199999999999</v>
      </c>
      <c r="AS54" s="107">
        <f t="shared" si="13"/>
        <v>195.46300000000002</v>
      </c>
      <c r="AT54" s="107">
        <f t="shared" si="13"/>
        <v>108.336</v>
      </c>
      <c r="AU54" s="107">
        <f t="shared" si="13"/>
        <v>110.32100000000001</v>
      </c>
      <c r="AV54" s="107">
        <f t="shared" si="13"/>
        <v>107.45400000000001</v>
      </c>
      <c r="AW54" s="107">
        <f t="shared" si="13"/>
        <v>101.49300000000001</v>
      </c>
      <c r="AX54" s="107">
        <f t="shared" si="13"/>
        <v>61.494</v>
      </c>
      <c r="AY54" s="107">
        <f t="shared" si="13"/>
        <v>58.898000000000003</v>
      </c>
      <c r="AZ54" s="107">
        <f t="shared" si="13"/>
        <v>56.279000000000003</v>
      </c>
      <c r="BA54" s="107">
        <f t="shared" si="13"/>
        <v>52.918000000000006</v>
      </c>
      <c r="BB54" s="107">
        <f t="shared" si="13"/>
        <v>58.322000000000003</v>
      </c>
      <c r="BC54" s="107">
        <f t="shared" si="13"/>
        <v>55.77</v>
      </c>
      <c r="BD54" s="107">
        <f t="shared" si="13"/>
        <v>59.162999999999997</v>
      </c>
      <c r="BE54" s="107">
        <f t="shared" si="13"/>
        <v>58.67</v>
      </c>
      <c r="BF54" s="107">
        <f t="shared" si="13"/>
        <v>83.531999999999996</v>
      </c>
      <c r="BG54" s="107">
        <f t="shared" si="13"/>
        <v>64.27</v>
      </c>
      <c r="BH54" s="107">
        <f t="shared" si="13"/>
        <v>67.27000000000001</v>
      </c>
      <c r="BI54" s="107">
        <f t="shared" si="13"/>
        <v>61.17</v>
      </c>
      <c r="BJ54" s="107">
        <f t="shared" si="13"/>
        <v>26.466999999999999</v>
      </c>
      <c r="BK54" s="107">
        <f t="shared" si="13"/>
        <v>56.233999999999995</v>
      </c>
      <c r="BL54" s="107">
        <f t="shared" si="13"/>
        <v>31.604999999999997</v>
      </c>
      <c r="BM54" s="107">
        <f t="shared" si="13"/>
        <v>29.349999999999998</v>
      </c>
      <c r="BN54" s="107">
        <f t="shared" si="13"/>
        <v>84.432999999999993</v>
      </c>
      <c r="BO54" s="107">
        <f t="shared" ref="BO54:CX54" si="14">BO18+BO28+BO42</f>
        <v>113.24</v>
      </c>
      <c r="BP54" s="107">
        <f t="shared" si="14"/>
        <v>112.93299999999999</v>
      </c>
      <c r="BQ54" s="107">
        <f t="shared" si="14"/>
        <v>90.94</v>
      </c>
      <c r="BR54" s="107">
        <f t="shared" si="14"/>
        <v>93.594999999999999</v>
      </c>
      <c r="BS54" s="107">
        <f t="shared" si="14"/>
        <v>113.53800000000001</v>
      </c>
      <c r="BT54" s="107">
        <f t="shared" si="14"/>
        <v>113.261</v>
      </c>
      <c r="BU54" s="107">
        <f t="shared" si="14"/>
        <v>90.699999999999989</v>
      </c>
      <c r="BV54" s="107">
        <f t="shared" si="14"/>
        <v>107.053</v>
      </c>
      <c r="BW54" s="107">
        <f t="shared" si="14"/>
        <v>98.266999999999996</v>
      </c>
      <c r="BX54" s="107">
        <f t="shared" si="14"/>
        <v>92.206999999999994</v>
      </c>
      <c r="BY54" s="107">
        <f t="shared" si="14"/>
        <v>91.87700000000001</v>
      </c>
      <c r="BZ54" s="107">
        <f t="shared" si="14"/>
        <v>50.52</v>
      </c>
      <c r="CA54" s="107">
        <f t="shared" si="14"/>
        <v>47.594000000000001</v>
      </c>
      <c r="CB54" s="107">
        <f t="shared" si="14"/>
        <v>49.621000000000002</v>
      </c>
      <c r="CC54" s="107">
        <f t="shared" si="14"/>
        <v>49.720999999999997</v>
      </c>
      <c r="CD54" s="107">
        <f t="shared" si="14"/>
        <v>49.32</v>
      </c>
      <c r="CE54" s="107">
        <f t="shared" si="14"/>
        <v>49.721999999999994</v>
      </c>
      <c r="CF54" s="107">
        <f t="shared" si="14"/>
        <v>48.420999999999999</v>
      </c>
      <c r="CG54" s="107">
        <f t="shared" si="14"/>
        <v>50.021000000000001</v>
      </c>
      <c r="CH54" s="107">
        <f t="shared" si="14"/>
        <v>70.091000000000008</v>
      </c>
      <c r="CI54" s="107">
        <f t="shared" si="14"/>
        <v>76.012</v>
      </c>
      <c r="CJ54" s="107">
        <f t="shared" si="14"/>
        <v>162.00400000000002</v>
      </c>
      <c r="CK54" s="107">
        <f t="shared" si="14"/>
        <v>144.96800000000002</v>
      </c>
      <c r="CL54" s="107">
        <f t="shared" si="14"/>
        <v>229.42299999999997</v>
      </c>
      <c r="CM54" s="107">
        <f t="shared" si="14"/>
        <v>174.71199999999996</v>
      </c>
      <c r="CN54" s="107">
        <f t="shared" si="14"/>
        <v>168.18399999999997</v>
      </c>
      <c r="CO54" s="107">
        <f t="shared" si="14"/>
        <v>167.44899999999998</v>
      </c>
      <c r="CP54" s="107">
        <f t="shared" si="14"/>
        <v>0</v>
      </c>
      <c r="CQ54" s="107">
        <f t="shared" si="14"/>
        <v>0</v>
      </c>
      <c r="CR54" s="107">
        <f t="shared" si="14"/>
        <v>0</v>
      </c>
      <c r="CS54" s="107">
        <f t="shared" si="14"/>
        <v>0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1577.1390000000001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3" width="8.7109375" style="5" customWidth="1"/>
    <col min="94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4</v>
      </c>
      <c r="K2" s="8"/>
      <c r="L2" s="8"/>
      <c r="M2" s="8"/>
      <c r="N2" s="8">
        <v>5</v>
      </c>
      <c r="O2" s="8"/>
      <c r="P2" s="8"/>
      <c r="Q2" s="8"/>
      <c r="R2" s="8">
        <v>6</v>
      </c>
      <c r="S2" s="8"/>
      <c r="T2" s="8"/>
      <c r="U2" s="8"/>
      <c r="V2" s="8">
        <v>7</v>
      </c>
      <c r="W2" s="8"/>
      <c r="X2" s="8"/>
      <c r="Y2" s="8"/>
      <c r="Z2" s="8">
        <v>8</v>
      </c>
      <c r="AA2" s="8"/>
      <c r="AB2" s="8"/>
      <c r="AC2" s="8"/>
      <c r="AD2" s="8">
        <v>9</v>
      </c>
      <c r="AE2" s="8"/>
      <c r="AF2" s="8"/>
      <c r="AG2" s="8"/>
      <c r="AH2" s="8">
        <v>10</v>
      </c>
      <c r="AI2" s="8"/>
      <c r="AJ2" s="8"/>
      <c r="AK2" s="8"/>
      <c r="AL2" s="8">
        <v>11</v>
      </c>
      <c r="AM2" s="8"/>
      <c r="AN2" s="8"/>
      <c r="AO2" s="8"/>
      <c r="AP2" s="8">
        <v>12</v>
      </c>
      <c r="AQ2" s="8"/>
      <c r="AR2" s="8"/>
      <c r="AS2" s="8"/>
      <c r="AT2" s="8">
        <v>13</v>
      </c>
      <c r="AU2" s="8"/>
      <c r="AV2" s="8"/>
      <c r="AW2" s="8"/>
      <c r="AX2" s="8">
        <v>14</v>
      </c>
      <c r="AY2" s="8"/>
      <c r="AZ2" s="8"/>
      <c r="BA2" s="8"/>
      <c r="BB2" s="8">
        <v>15</v>
      </c>
      <c r="BC2" s="8"/>
      <c r="BD2" s="8"/>
      <c r="BE2" s="8"/>
      <c r="BF2" s="8">
        <v>16</v>
      </c>
      <c r="BG2" s="8"/>
      <c r="BH2" s="8"/>
      <c r="BI2" s="8"/>
      <c r="BJ2" s="8">
        <v>17</v>
      </c>
      <c r="BK2" s="8"/>
      <c r="BL2" s="8"/>
      <c r="BM2" s="8"/>
      <c r="BN2" s="8">
        <v>18</v>
      </c>
      <c r="BO2" s="8"/>
      <c r="BP2" s="8"/>
      <c r="BQ2" s="8"/>
      <c r="BR2" s="8">
        <v>19</v>
      </c>
      <c r="BS2" s="8"/>
      <c r="BT2" s="8"/>
      <c r="BU2" s="8"/>
      <c r="BV2" s="8">
        <v>20</v>
      </c>
      <c r="BW2" s="8"/>
      <c r="BX2" s="8"/>
      <c r="BY2" s="8"/>
      <c r="BZ2" s="8">
        <v>21</v>
      </c>
      <c r="CA2" s="8"/>
      <c r="CB2" s="8"/>
      <c r="CC2" s="8"/>
      <c r="CD2" s="8">
        <v>22</v>
      </c>
      <c r="CE2" s="8"/>
      <c r="CF2" s="8"/>
      <c r="CG2" s="8"/>
      <c r="CH2" s="8">
        <v>23</v>
      </c>
      <c r="CI2" s="8"/>
      <c r="CJ2" s="8"/>
      <c r="CK2" s="8"/>
      <c r="CL2" s="8">
        <v>24</v>
      </c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46110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/>
      <c r="CQ3" s="12"/>
      <c r="CR3" s="12"/>
      <c r="CS3" s="15"/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20.308</v>
      </c>
      <c r="C5" s="25">
        <v>19.388999999999999</v>
      </c>
      <c r="D5" s="25">
        <v>19.925999999999998</v>
      </c>
      <c r="E5" s="25">
        <v>24.215</v>
      </c>
      <c r="F5" s="25">
        <v>18.068000000000001</v>
      </c>
      <c r="G5" s="25">
        <v>17.206</v>
      </c>
      <c r="H5" s="25">
        <v>17.242000000000001</v>
      </c>
      <c r="I5" s="25">
        <v>24.800999999999998</v>
      </c>
      <c r="J5" s="25">
        <v>24.821000000000002</v>
      </c>
      <c r="K5" s="25">
        <v>25.196000000000002</v>
      </c>
      <c r="L5" s="25">
        <v>37.036000000000001</v>
      </c>
      <c r="M5" s="25">
        <v>86.418999999999997</v>
      </c>
      <c r="N5" s="25">
        <v>41.063000000000002</v>
      </c>
      <c r="O5" s="25">
        <v>38.819000000000003</v>
      </c>
      <c r="P5" s="25">
        <v>35.127000000000002</v>
      </c>
      <c r="Q5" s="25">
        <v>41.131999999999998</v>
      </c>
      <c r="R5" s="25">
        <v>36.137999999999998</v>
      </c>
      <c r="S5" s="25">
        <v>34.655999999999999</v>
      </c>
      <c r="T5" s="25">
        <v>25.539000000000001</v>
      </c>
      <c r="U5" s="25">
        <v>23.797000000000001</v>
      </c>
      <c r="V5" s="25">
        <v>14.797000000000001</v>
      </c>
      <c r="W5" s="25">
        <v>18.088000000000001</v>
      </c>
      <c r="X5" s="25">
        <v>19.733000000000001</v>
      </c>
      <c r="Y5" s="25">
        <v>24.440999999999999</v>
      </c>
      <c r="Z5" s="25">
        <v>37.238999999999997</v>
      </c>
      <c r="AA5" s="25">
        <v>25.056999999999999</v>
      </c>
      <c r="AB5" s="25">
        <v>30.600999999999999</v>
      </c>
      <c r="AC5" s="25">
        <v>36.659999999999997</v>
      </c>
      <c r="AD5" s="25">
        <v>24.388999999999999</v>
      </c>
      <c r="AE5" s="25">
        <v>30.661999999999999</v>
      </c>
      <c r="AF5" s="25">
        <v>49.457999999999998</v>
      </c>
      <c r="AG5" s="25">
        <v>47.387999999999998</v>
      </c>
      <c r="AH5" s="25">
        <v>18.16</v>
      </c>
      <c r="AI5" s="25">
        <v>30.829000000000001</v>
      </c>
      <c r="AJ5" s="25">
        <v>33.058999999999997</v>
      </c>
      <c r="AK5" s="25">
        <v>33.389000000000003</v>
      </c>
      <c r="AL5" s="25">
        <v>71.108000000000004</v>
      </c>
      <c r="AM5" s="25">
        <v>90.096000000000004</v>
      </c>
      <c r="AN5" s="25">
        <v>97.614999999999995</v>
      </c>
      <c r="AO5" s="25">
        <v>108.967</v>
      </c>
      <c r="AP5" s="25">
        <v>181.96100000000001</v>
      </c>
      <c r="AQ5" s="25">
        <v>186.87799999999999</v>
      </c>
      <c r="AR5" s="25">
        <v>193.02199999999999</v>
      </c>
      <c r="AS5" s="25">
        <v>195.494</v>
      </c>
      <c r="AT5" s="25">
        <v>108.336</v>
      </c>
      <c r="AU5" s="25">
        <v>110.321</v>
      </c>
      <c r="AV5" s="25">
        <v>107.45399999999999</v>
      </c>
      <c r="AW5" s="25">
        <v>101.49299999999999</v>
      </c>
      <c r="AX5" s="25">
        <v>61.494</v>
      </c>
      <c r="AY5" s="25">
        <v>58.898000000000003</v>
      </c>
      <c r="AZ5" s="25">
        <v>56.279000000000003</v>
      </c>
      <c r="BA5" s="25">
        <v>52.917999999999999</v>
      </c>
      <c r="BB5" s="25">
        <v>58.322000000000003</v>
      </c>
      <c r="BC5" s="25">
        <v>55.77</v>
      </c>
      <c r="BD5" s="25">
        <v>59.162999999999997</v>
      </c>
      <c r="BE5" s="25">
        <v>58.67</v>
      </c>
      <c r="BF5" s="25">
        <v>83.561999999999998</v>
      </c>
      <c r="BG5" s="25">
        <v>64.3</v>
      </c>
      <c r="BH5" s="25">
        <v>67.3</v>
      </c>
      <c r="BI5" s="25">
        <v>61.2</v>
      </c>
      <c r="BJ5" s="25">
        <v>26.466999999999999</v>
      </c>
      <c r="BK5" s="25">
        <v>56.244999999999997</v>
      </c>
      <c r="BL5" s="25">
        <v>31.555</v>
      </c>
      <c r="BM5" s="25">
        <v>29.363</v>
      </c>
      <c r="BN5" s="25">
        <v>84.518000000000001</v>
      </c>
      <c r="BO5" s="25">
        <v>113.25700000000001</v>
      </c>
      <c r="BP5" s="25">
        <v>112.97799999999999</v>
      </c>
      <c r="BQ5" s="25">
        <v>91.028000000000006</v>
      </c>
      <c r="BR5" s="25">
        <v>93.64</v>
      </c>
      <c r="BS5" s="25">
        <v>113.56</v>
      </c>
      <c r="BT5" s="25">
        <v>113.27200000000001</v>
      </c>
      <c r="BU5" s="25">
        <v>90.650999999999996</v>
      </c>
      <c r="BV5" s="25">
        <v>107.02200000000001</v>
      </c>
      <c r="BW5" s="25">
        <v>98.265000000000001</v>
      </c>
      <c r="BX5" s="25">
        <v>92.236000000000004</v>
      </c>
      <c r="BY5" s="25">
        <v>91.9</v>
      </c>
      <c r="BZ5" s="25">
        <v>50.52</v>
      </c>
      <c r="CA5" s="25">
        <v>47.594000000000001</v>
      </c>
      <c r="CB5" s="25">
        <v>49.621000000000002</v>
      </c>
      <c r="CC5" s="25">
        <v>49.720999999999997</v>
      </c>
      <c r="CD5" s="25">
        <v>49.322000000000003</v>
      </c>
      <c r="CE5" s="25">
        <v>49.715000000000003</v>
      </c>
      <c r="CF5" s="25">
        <v>48.420999999999999</v>
      </c>
      <c r="CG5" s="25">
        <v>50.021000000000001</v>
      </c>
      <c r="CH5" s="25">
        <v>70.090999999999994</v>
      </c>
      <c r="CI5" s="25">
        <v>76.012</v>
      </c>
      <c r="CJ5" s="25">
        <v>162.00399999999999</v>
      </c>
      <c r="CK5" s="25">
        <v>144.96799999999999</v>
      </c>
      <c r="CL5" s="25">
        <v>229.423</v>
      </c>
      <c r="CM5" s="25">
        <v>174.71199999999999</v>
      </c>
      <c r="CN5" s="25">
        <v>168.184</v>
      </c>
      <c r="CO5" s="25">
        <v>167.44900000000001</v>
      </c>
      <c r="CP5" s="25"/>
      <c r="CQ5" s="25"/>
      <c r="CR5" s="25"/>
      <c r="CS5" s="25"/>
      <c r="CT5" s="26"/>
      <c r="CU5" s="26"/>
      <c r="CV5" s="26"/>
      <c r="CW5" s="27"/>
      <c r="CX5" s="28">
        <f t="array" ref="CX5">SUMPRODUCT(B5:CW5*0.25)</f>
        <v>1577.3009999999999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122.01</v>
      </c>
      <c r="C8" s="37">
        <v>117.12</v>
      </c>
      <c r="D8" s="37">
        <v>106.26</v>
      </c>
      <c r="E8" s="37">
        <v>103.8</v>
      </c>
      <c r="F8" s="37">
        <v>110.18</v>
      </c>
      <c r="G8" s="37">
        <v>107.04</v>
      </c>
      <c r="H8" s="37">
        <v>105.95</v>
      </c>
      <c r="I8" s="37">
        <v>103.22</v>
      </c>
      <c r="J8" s="37">
        <v>100.13</v>
      </c>
      <c r="K8" s="37">
        <v>99.6</v>
      </c>
      <c r="L8" s="37">
        <v>99.65</v>
      </c>
      <c r="M8" s="37">
        <v>101.73</v>
      </c>
      <c r="N8" s="37">
        <v>106.3</v>
      </c>
      <c r="O8" s="37">
        <v>103.11</v>
      </c>
      <c r="P8" s="37">
        <v>105</v>
      </c>
      <c r="Q8" s="37">
        <v>103.55</v>
      </c>
      <c r="R8" s="37">
        <v>102.5</v>
      </c>
      <c r="S8" s="37">
        <v>102.43</v>
      </c>
      <c r="T8" s="37">
        <v>102.56</v>
      </c>
      <c r="U8" s="37">
        <v>102.96</v>
      </c>
      <c r="V8" s="37">
        <v>99.2</v>
      </c>
      <c r="W8" s="37">
        <v>101.63</v>
      </c>
      <c r="X8" s="37">
        <v>110.01</v>
      </c>
      <c r="Y8" s="37">
        <v>110.34</v>
      </c>
      <c r="Z8" s="37">
        <v>111</v>
      </c>
      <c r="AA8" s="37">
        <v>109.39</v>
      </c>
      <c r="AB8" s="37">
        <v>108.96</v>
      </c>
      <c r="AC8" s="37">
        <v>106.74</v>
      </c>
      <c r="AD8" s="37">
        <v>114.85</v>
      </c>
      <c r="AE8" s="37">
        <v>114.28</v>
      </c>
      <c r="AF8" s="37">
        <v>73.150000000000006</v>
      </c>
      <c r="AG8" s="37">
        <v>58.34</v>
      </c>
      <c r="AH8" s="37">
        <v>-4.99</v>
      </c>
      <c r="AI8" s="37">
        <v>-9.93</v>
      </c>
      <c r="AJ8" s="37">
        <v>-12</v>
      </c>
      <c r="AK8" s="37">
        <v>-12</v>
      </c>
      <c r="AL8" s="37">
        <v>-12</v>
      </c>
      <c r="AM8" s="37">
        <v>-12</v>
      </c>
      <c r="AN8" s="37">
        <v>-12</v>
      </c>
      <c r="AO8" s="37">
        <v>-10.74</v>
      </c>
      <c r="AP8" s="37">
        <v>-3.82</v>
      </c>
      <c r="AQ8" s="37">
        <v>-4.7300000000000004</v>
      </c>
      <c r="AR8" s="37">
        <v>-5.46</v>
      </c>
      <c r="AS8" s="37">
        <v>-5.98</v>
      </c>
      <c r="AT8" s="37">
        <v>-5</v>
      </c>
      <c r="AU8" s="37">
        <v>-6.07</v>
      </c>
      <c r="AV8" s="37">
        <v>-4.53</v>
      </c>
      <c r="AW8" s="37">
        <v>-5.59</v>
      </c>
      <c r="AX8" s="37">
        <v>-8.23</v>
      </c>
      <c r="AY8" s="37">
        <v>-8.06</v>
      </c>
      <c r="AZ8" s="37">
        <v>-7.22</v>
      </c>
      <c r="BA8" s="37">
        <v>-5.69</v>
      </c>
      <c r="BB8" s="37">
        <v>-10.97</v>
      </c>
      <c r="BC8" s="37">
        <v>-12.84</v>
      </c>
      <c r="BD8" s="37">
        <v>-10.43</v>
      </c>
      <c r="BE8" s="37">
        <v>-14.99</v>
      </c>
      <c r="BF8" s="37">
        <v>0.01</v>
      </c>
      <c r="BG8" s="37">
        <v>0.01</v>
      </c>
      <c r="BH8" s="37">
        <v>0.02</v>
      </c>
      <c r="BI8" s="37">
        <v>0.99</v>
      </c>
      <c r="BJ8" s="37">
        <v>0.01</v>
      </c>
      <c r="BK8" s="37">
        <v>18.34</v>
      </c>
      <c r="BL8" s="37">
        <v>25.49</v>
      </c>
      <c r="BM8" s="37">
        <v>44.65</v>
      </c>
      <c r="BN8" s="37">
        <v>38.6</v>
      </c>
      <c r="BO8" s="37">
        <v>87.39</v>
      </c>
      <c r="BP8" s="37">
        <v>118.39</v>
      </c>
      <c r="BQ8" s="37">
        <v>141.44</v>
      </c>
      <c r="BR8" s="37">
        <v>87.57</v>
      </c>
      <c r="BS8" s="37">
        <v>98.19</v>
      </c>
      <c r="BT8" s="37">
        <v>102</v>
      </c>
      <c r="BU8" s="37">
        <v>129.68</v>
      </c>
      <c r="BV8" s="37">
        <v>117.86</v>
      </c>
      <c r="BW8" s="37">
        <v>127.81</v>
      </c>
      <c r="BX8" s="37">
        <v>134.91999999999999</v>
      </c>
      <c r="BY8" s="37">
        <v>136.62</v>
      </c>
      <c r="BZ8" s="37">
        <v>149.88999999999999</v>
      </c>
      <c r="CA8" s="37">
        <v>127.73</v>
      </c>
      <c r="CB8" s="37">
        <v>114.85</v>
      </c>
      <c r="CC8" s="37">
        <v>112.89</v>
      </c>
      <c r="CD8" s="37">
        <v>108.62</v>
      </c>
      <c r="CE8" s="37">
        <v>105.81</v>
      </c>
      <c r="CF8" s="37">
        <v>146.13</v>
      </c>
      <c r="CG8" s="37">
        <v>143.84</v>
      </c>
      <c r="CH8" s="37">
        <v>131.75</v>
      </c>
      <c r="CI8" s="37">
        <v>127.53</v>
      </c>
      <c r="CJ8" s="37">
        <v>138.5</v>
      </c>
      <c r="CK8" s="37">
        <v>136.79</v>
      </c>
      <c r="CL8" s="37">
        <v>143.19</v>
      </c>
      <c r="CM8" s="37">
        <v>138.18</v>
      </c>
      <c r="CN8" s="37">
        <v>129.94</v>
      </c>
      <c r="CO8" s="37">
        <v>125.01</v>
      </c>
      <c r="CP8" s="37"/>
      <c r="CQ8" s="37"/>
      <c r="CR8" s="37"/>
      <c r="CS8" s="37"/>
      <c r="CT8" s="38"/>
      <c r="CU8" s="38"/>
      <c r="CV8" s="38"/>
      <c r="CW8" s="39"/>
      <c r="CX8" s="40">
        <f>IF(SUM(B8:CW8)&lt;&gt;0,AVERAGEIF(B8:CW8,"&lt;&gt;"""),"")</f>
        <v>71.830000000000013</v>
      </c>
    </row>
    <row r="9" spans="1:102" ht="24.95" customHeight="1" thickBot="1" x14ac:dyDescent="0.25">
      <c r="A9" s="41" t="s">
        <v>6</v>
      </c>
      <c r="B9" s="42">
        <v>112.2975</v>
      </c>
      <c r="C9" s="43">
        <v>112.2975</v>
      </c>
      <c r="D9" s="43">
        <v>112.2975</v>
      </c>
      <c r="E9" s="43">
        <v>112.2975</v>
      </c>
      <c r="F9" s="43">
        <v>106.5975</v>
      </c>
      <c r="G9" s="43">
        <v>106.5975</v>
      </c>
      <c r="H9" s="43">
        <v>106.5975</v>
      </c>
      <c r="I9" s="43">
        <v>106.5975</v>
      </c>
      <c r="J9" s="43">
        <v>100.2775</v>
      </c>
      <c r="K9" s="43">
        <v>100.2775</v>
      </c>
      <c r="L9" s="43">
        <v>100.2775</v>
      </c>
      <c r="M9" s="43">
        <v>100.2775</v>
      </c>
      <c r="N9" s="43">
        <v>104.49</v>
      </c>
      <c r="O9" s="43">
        <v>104.49</v>
      </c>
      <c r="P9" s="43">
        <v>104.49</v>
      </c>
      <c r="Q9" s="43">
        <v>104.49</v>
      </c>
      <c r="R9" s="43">
        <v>102.6125</v>
      </c>
      <c r="S9" s="43">
        <v>102.6125</v>
      </c>
      <c r="T9" s="43">
        <v>102.6125</v>
      </c>
      <c r="U9" s="43">
        <v>102.6125</v>
      </c>
      <c r="V9" s="43">
        <v>105.295</v>
      </c>
      <c r="W9" s="43">
        <v>105.295</v>
      </c>
      <c r="X9" s="43">
        <v>105.295</v>
      </c>
      <c r="Y9" s="43">
        <v>105.295</v>
      </c>
      <c r="Z9" s="43">
        <v>109.02249999999999</v>
      </c>
      <c r="AA9" s="43">
        <v>109.02249999999999</v>
      </c>
      <c r="AB9" s="43">
        <v>109.02249999999999</v>
      </c>
      <c r="AC9" s="43">
        <v>109.02249999999999</v>
      </c>
      <c r="AD9" s="43">
        <v>90.155000000000001</v>
      </c>
      <c r="AE9" s="43">
        <v>90.155000000000001</v>
      </c>
      <c r="AF9" s="43">
        <v>90.155000000000001</v>
      </c>
      <c r="AG9" s="43">
        <v>90.155000000000001</v>
      </c>
      <c r="AH9" s="43">
        <v>-9.73</v>
      </c>
      <c r="AI9" s="43">
        <v>-9.73</v>
      </c>
      <c r="AJ9" s="43">
        <v>-9.73</v>
      </c>
      <c r="AK9" s="43">
        <v>-9.73</v>
      </c>
      <c r="AL9" s="43">
        <v>-11.685</v>
      </c>
      <c r="AM9" s="43">
        <v>-11.685</v>
      </c>
      <c r="AN9" s="43">
        <v>-11.685</v>
      </c>
      <c r="AO9" s="43">
        <v>-11.685</v>
      </c>
      <c r="AP9" s="43">
        <v>-4.9974999999999996</v>
      </c>
      <c r="AQ9" s="43">
        <v>-4.9974999999999996</v>
      </c>
      <c r="AR9" s="43">
        <v>-4.9974999999999996</v>
      </c>
      <c r="AS9" s="43">
        <v>-4.9974999999999996</v>
      </c>
      <c r="AT9" s="43">
        <v>-5.2975000000000003</v>
      </c>
      <c r="AU9" s="43">
        <v>-5.2975000000000003</v>
      </c>
      <c r="AV9" s="43">
        <v>-5.2975000000000003</v>
      </c>
      <c r="AW9" s="43">
        <v>-5.2975000000000003</v>
      </c>
      <c r="AX9" s="43">
        <v>-7.3</v>
      </c>
      <c r="AY9" s="43">
        <v>-7.3</v>
      </c>
      <c r="AZ9" s="43">
        <v>-7.3</v>
      </c>
      <c r="BA9" s="43">
        <v>-7.3</v>
      </c>
      <c r="BB9" s="43">
        <v>-12.307499999999999</v>
      </c>
      <c r="BC9" s="43">
        <v>-12.307499999999999</v>
      </c>
      <c r="BD9" s="43">
        <v>-12.307499999999999</v>
      </c>
      <c r="BE9" s="43">
        <v>-12.307499999999999</v>
      </c>
      <c r="BF9" s="43">
        <v>0.25750000000000001</v>
      </c>
      <c r="BG9" s="43">
        <v>0.25750000000000001</v>
      </c>
      <c r="BH9" s="43">
        <v>0.25750000000000001</v>
      </c>
      <c r="BI9" s="43">
        <v>0.25750000000000001</v>
      </c>
      <c r="BJ9" s="43">
        <v>22.122499999999999</v>
      </c>
      <c r="BK9" s="43">
        <v>22.122499999999999</v>
      </c>
      <c r="BL9" s="43">
        <v>22.122499999999999</v>
      </c>
      <c r="BM9" s="43">
        <v>22.122499999999999</v>
      </c>
      <c r="BN9" s="43">
        <v>96.454999999999998</v>
      </c>
      <c r="BO9" s="43">
        <v>96.454999999999998</v>
      </c>
      <c r="BP9" s="43">
        <v>96.454999999999998</v>
      </c>
      <c r="BQ9" s="43">
        <v>96.454999999999998</v>
      </c>
      <c r="BR9" s="43">
        <v>104.36</v>
      </c>
      <c r="BS9" s="43">
        <v>104.36</v>
      </c>
      <c r="BT9" s="43">
        <v>104.36</v>
      </c>
      <c r="BU9" s="43">
        <v>104.36</v>
      </c>
      <c r="BV9" s="43">
        <v>129.30250000000001</v>
      </c>
      <c r="BW9" s="43">
        <v>129.30250000000001</v>
      </c>
      <c r="BX9" s="43">
        <v>129.30250000000001</v>
      </c>
      <c r="BY9" s="43">
        <v>129.30250000000001</v>
      </c>
      <c r="BZ9" s="43">
        <v>126.34</v>
      </c>
      <c r="CA9" s="43">
        <v>126.34</v>
      </c>
      <c r="CB9" s="43">
        <v>126.34</v>
      </c>
      <c r="CC9" s="43">
        <v>126.34</v>
      </c>
      <c r="CD9" s="43">
        <v>126.1</v>
      </c>
      <c r="CE9" s="43">
        <v>126.1</v>
      </c>
      <c r="CF9" s="43">
        <v>126.1</v>
      </c>
      <c r="CG9" s="43">
        <v>126.1</v>
      </c>
      <c r="CH9" s="43">
        <v>133.64250000000001</v>
      </c>
      <c r="CI9" s="43">
        <v>133.64250000000001</v>
      </c>
      <c r="CJ9" s="43">
        <v>133.64250000000001</v>
      </c>
      <c r="CK9" s="43">
        <v>133.64250000000001</v>
      </c>
      <c r="CL9" s="43">
        <v>134.08000000000001</v>
      </c>
      <c r="CM9" s="43">
        <v>134.08000000000001</v>
      </c>
      <c r="CN9" s="43">
        <v>134.08000000000001</v>
      </c>
      <c r="CO9" s="43">
        <v>134.08000000000001</v>
      </c>
      <c r="CP9" s="43"/>
      <c r="CQ9" s="43"/>
      <c r="CR9" s="43"/>
      <c r="CS9" s="43"/>
      <c r="CT9" s="44"/>
      <c r="CU9" s="44"/>
      <c r="CV9" s="44"/>
      <c r="CW9" s="45"/>
      <c r="CX9" s="46">
        <f>IF(SUM(B9:CW9)&lt;&gt;0,AVERAGEIF(B9:CW9,"&lt;&gt;"""),"")</f>
        <v>71.830000000000027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>
        <v>14</v>
      </c>
      <c r="BG13" s="65">
        <v>1</v>
      </c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>
        <v>112.815</v>
      </c>
      <c r="CK13" s="65">
        <v>86.622</v>
      </c>
      <c r="CL13" s="65">
        <v>73.143000000000001</v>
      </c>
      <c r="CM13" s="65">
        <v>6.4660000000000002</v>
      </c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73.511500000000012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</v>
      </c>
      <c r="C15" s="71">
        <v>5</v>
      </c>
      <c r="D15" s="71">
        <v>5.2489999999999997</v>
      </c>
      <c r="E15" s="71">
        <v>7.9459999999999997</v>
      </c>
      <c r="F15" s="71">
        <v>5</v>
      </c>
      <c r="G15" s="71">
        <v>5.0460000000000003</v>
      </c>
      <c r="H15" s="71">
        <v>5.0590000000000002</v>
      </c>
      <c r="I15" s="71">
        <v>7.6</v>
      </c>
      <c r="J15" s="71">
        <v>7.6029999999999998</v>
      </c>
      <c r="K15" s="71">
        <v>8.1349999999999998</v>
      </c>
      <c r="L15" s="71">
        <v>7.6</v>
      </c>
      <c r="M15" s="71">
        <v>8.1590000000000007</v>
      </c>
      <c r="N15" s="71">
        <v>7.6</v>
      </c>
      <c r="O15" s="71">
        <v>7.9530000000000003</v>
      </c>
      <c r="P15" s="71">
        <v>8.2219999999999995</v>
      </c>
      <c r="Q15" s="71">
        <v>7.6</v>
      </c>
      <c r="R15" s="71">
        <v>7.8579999999999997</v>
      </c>
      <c r="S15" s="71">
        <v>7.6520000000000001</v>
      </c>
      <c r="T15" s="71">
        <v>7.6</v>
      </c>
      <c r="U15" s="71">
        <v>7.6</v>
      </c>
      <c r="V15" s="71">
        <v>5</v>
      </c>
      <c r="W15" s="71">
        <v>5.2</v>
      </c>
      <c r="X15" s="71">
        <v>5.26</v>
      </c>
      <c r="Y15" s="71">
        <v>8.1020000000000003</v>
      </c>
      <c r="Z15" s="71">
        <v>8.1579999999999995</v>
      </c>
      <c r="AA15" s="71">
        <v>7.6</v>
      </c>
      <c r="AB15" s="71">
        <v>5.431</v>
      </c>
      <c r="AC15" s="71">
        <v>8.1869999999999994</v>
      </c>
      <c r="AD15" s="71">
        <v>6.02</v>
      </c>
      <c r="AE15" s="71">
        <v>2.2810000000000001</v>
      </c>
      <c r="AF15" s="71">
        <v>3.0190000000000001</v>
      </c>
      <c r="AG15" s="71">
        <v>13.85</v>
      </c>
      <c r="AH15" s="71">
        <v>12.76</v>
      </c>
      <c r="AI15" s="71">
        <v>21.928999999999998</v>
      </c>
      <c r="AJ15" s="71">
        <v>23.259</v>
      </c>
      <c r="AK15" s="71">
        <v>28.189</v>
      </c>
      <c r="AL15" s="71">
        <v>66.108000000000004</v>
      </c>
      <c r="AM15" s="71">
        <v>85.096000000000004</v>
      </c>
      <c r="AN15" s="71">
        <v>92.614999999999995</v>
      </c>
      <c r="AO15" s="71">
        <v>101.467</v>
      </c>
      <c r="AP15" s="71">
        <v>92.661000000000001</v>
      </c>
      <c r="AQ15" s="71">
        <v>97.578000000000003</v>
      </c>
      <c r="AR15" s="71">
        <v>103.72199999999999</v>
      </c>
      <c r="AS15" s="71">
        <v>106.194</v>
      </c>
      <c r="AT15" s="71">
        <v>101.236</v>
      </c>
      <c r="AU15" s="71">
        <v>103.221</v>
      </c>
      <c r="AV15" s="71">
        <v>99.653999999999996</v>
      </c>
      <c r="AW15" s="71">
        <v>94.393000000000001</v>
      </c>
      <c r="AX15" s="71">
        <v>54.094000000000001</v>
      </c>
      <c r="AY15" s="71">
        <v>51.798000000000002</v>
      </c>
      <c r="AZ15" s="71">
        <v>48.779000000000003</v>
      </c>
      <c r="BA15" s="71">
        <v>45.817999999999998</v>
      </c>
      <c r="BB15" s="71">
        <v>48.521999999999998</v>
      </c>
      <c r="BC15" s="71">
        <v>45.87</v>
      </c>
      <c r="BD15" s="71">
        <v>39.363</v>
      </c>
      <c r="BE15" s="71">
        <v>37.548000000000002</v>
      </c>
      <c r="BF15" s="71">
        <v>15.962</v>
      </c>
      <c r="BG15" s="71">
        <v>10</v>
      </c>
      <c r="BH15" s="71">
        <v>14</v>
      </c>
      <c r="BI15" s="71">
        <v>7</v>
      </c>
      <c r="BJ15" s="71">
        <v>5.1669999999999998</v>
      </c>
      <c r="BK15" s="71">
        <v>0.34499999999999997</v>
      </c>
      <c r="BL15" s="71">
        <v>5.5549999999999997</v>
      </c>
      <c r="BM15" s="71">
        <v>6.8630000000000004</v>
      </c>
      <c r="BN15" s="71">
        <v>0.41799999999999998</v>
      </c>
      <c r="BO15" s="71">
        <v>6.1879999999999997</v>
      </c>
      <c r="BP15" s="71">
        <v>5.8369999999999997</v>
      </c>
      <c r="BQ15" s="71">
        <v>1E-3</v>
      </c>
      <c r="BR15" s="71"/>
      <c r="BS15" s="71">
        <v>7.0220000000000002</v>
      </c>
      <c r="BT15" s="71">
        <v>7.0190000000000001</v>
      </c>
      <c r="BU15" s="71">
        <v>5.0999999999999997E-2</v>
      </c>
      <c r="BV15" s="71">
        <v>5.008</v>
      </c>
      <c r="BW15" s="71">
        <v>1.353</v>
      </c>
      <c r="BX15" s="71"/>
      <c r="BY15" s="71"/>
      <c r="BZ15" s="71">
        <v>7</v>
      </c>
      <c r="CA15" s="71">
        <v>7</v>
      </c>
      <c r="CB15" s="71">
        <v>7</v>
      </c>
      <c r="CC15" s="71">
        <v>7.5970000000000004</v>
      </c>
      <c r="CD15" s="71">
        <v>7</v>
      </c>
      <c r="CE15" s="71">
        <v>8.49</v>
      </c>
      <c r="CF15" s="71">
        <v>7</v>
      </c>
      <c r="CG15" s="71">
        <v>7.6710000000000003</v>
      </c>
      <c r="CH15" s="71">
        <v>7.2969999999999997</v>
      </c>
      <c r="CI15" s="71">
        <v>7.3140000000000001</v>
      </c>
      <c r="CJ15" s="71">
        <v>7.3310000000000004</v>
      </c>
      <c r="CK15" s="71">
        <v>7.19</v>
      </c>
      <c r="CL15" s="71"/>
      <c r="CM15" s="71">
        <v>7</v>
      </c>
      <c r="CN15" s="71">
        <v>7.1660000000000004</v>
      </c>
      <c r="CO15" s="71">
        <v>7</v>
      </c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506.57724999999999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5</v>
      </c>
      <c r="C18" s="77">
        <f t="shared" ref="C18:BN18" si="0">SUM(C11:C17)</f>
        <v>5</v>
      </c>
      <c r="D18" s="77">
        <f t="shared" si="0"/>
        <v>5.2489999999999997</v>
      </c>
      <c r="E18" s="77">
        <f t="shared" si="0"/>
        <v>7.9459999999999997</v>
      </c>
      <c r="F18" s="77">
        <f t="shared" si="0"/>
        <v>5</v>
      </c>
      <c r="G18" s="77">
        <f t="shared" si="0"/>
        <v>5.0460000000000003</v>
      </c>
      <c r="H18" s="77">
        <f t="shared" si="0"/>
        <v>5.0590000000000002</v>
      </c>
      <c r="I18" s="77">
        <f t="shared" si="0"/>
        <v>7.6</v>
      </c>
      <c r="J18" s="77">
        <f t="shared" si="0"/>
        <v>7.6029999999999998</v>
      </c>
      <c r="K18" s="77">
        <f t="shared" si="0"/>
        <v>8.1349999999999998</v>
      </c>
      <c r="L18" s="77">
        <f t="shared" si="0"/>
        <v>7.6</v>
      </c>
      <c r="M18" s="77">
        <f t="shared" si="0"/>
        <v>8.1590000000000007</v>
      </c>
      <c r="N18" s="77">
        <f t="shared" si="0"/>
        <v>7.6</v>
      </c>
      <c r="O18" s="77">
        <f t="shared" si="0"/>
        <v>7.9530000000000003</v>
      </c>
      <c r="P18" s="77">
        <f t="shared" si="0"/>
        <v>8.2219999999999995</v>
      </c>
      <c r="Q18" s="77">
        <f t="shared" si="0"/>
        <v>7.6</v>
      </c>
      <c r="R18" s="77">
        <f t="shared" si="0"/>
        <v>7.8579999999999997</v>
      </c>
      <c r="S18" s="77">
        <f t="shared" si="0"/>
        <v>7.6520000000000001</v>
      </c>
      <c r="T18" s="77">
        <f t="shared" si="0"/>
        <v>7.6</v>
      </c>
      <c r="U18" s="77">
        <f t="shared" si="0"/>
        <v>7.6</v>
      </c>
      <c r="V18" s="77">
        <f t="shared" si="0"/>
        <v>5</v>
      </c>
      <c r="W18" s="77">
        <f t="shared" si="0"/>
        <v>5.2</v>
      </c>
      <c r="X18" s="77">
        <f t="shared" si="0"/>
        <v>5.26</v>
      </c>
      <c r="Y18" s="77">
        <f t="shared" si="0"/>
        <v>8.1020000000000003</v>
      </c>
      <c r="Z18" s="77">
        <f t="shared" si="0"/>
        <v>8.1579999999999995</v>
      </c>
      <c r="AA18" s="77">
        <f t="shared" si="0"/>
        <v>7.6</v>
      </c>
      <c r="AB18" s="77">
        <f t="shared" si="0"/>
        <v>5.431</v>
      </c>
      <c r="AC18" s="77">
        <f t="shared" si="0"/>
        <v>8.1869999999999994</v>
      </c>
      <c r="AD18" s="77">
        <f t="shared" si="0"/>
        <v>6.02</v>
      </c>
      <c r="AE18" s="77">
        <f t="shared" si="0"/>
        <v>2.2810000000000001</v>
      </c>
      <c r="AF18" s="77">
        <f t="shared" si="0"/>
        <v>3.0190000000000001</v>
      </c>
      <c r="AG18" s="77">
        <f t="shared" si="0"/>
        <v>13.85</v>
      </c>
      <c r="AH18" s="77">
        <f t="shared" si="0"/>
        <v>12.76</v>
      </c>
      <c r="AI18" s="77">
        <f t="shared" si="0"/>
        <v>21.928999999999998</v>
      </c>
      <c r="AJ18" s="77">
        <f t="shared" si="0"/>
        <v>23.259</v>
      </c>
      <c r="AK18" s="77">
        <f t="shared" si="0"/>
        <v>28.189</v>
      </c>
      <c r="AL18" s="77">
        <f t="shared" si="0"/>
        <v>66.108000000000004</v>
      </c>
      <c r="AM18" s="77">
        <f t="shared" si="0"/>
        <v>85.096000000000004</v>
      </c>
      <c r="AN18" s="77">
        <f t="shared" si="0"/>
        <v>92.614999999999995</v>
      </c>
      <c r="AO18" s="77">
        <f t="shared" si="0"/>
        <v>101.467</v>
      </c>
      <c r="AP18" s="77">
        <f t="shared" si="0"/>
        <v>92.661000000000001</v>
      </c>
      <c r="AQ18" s="77">
        <f t="shared" si="0"/>
        <v>97.578000000000003</v>
      </c>
      <c r="AR18" s="77">
        <f t="shared" si="0"/>
        <v>103.72199999999999</v>
      </c>
      <c r="AS18" s="77">
        <f t="shared" si="0"/>
        <v>106.194</v>
      </c>
      <c r="AT18" s="77">
        <f t="shared" si="0"/>
        <v>101.236</v>
      </c>
      <c r="AU18" s="77">
        <f t="shared" si="0"/>
        <v>103.221</v>
      </c>
      <c r="AV18" s="77">
        <f t="shared" si="0"/>
        <v>99.653999999999996</v>
      </c>
      <c r="AW18" s="77">
        <f t="shared" si="0"/>
        <v>94.393000000000001</v>
      </c>
      <c r="AX18" s="77">
        <f t="shared" si="0"/>
        <v>54.094000000000001</v>
      </c>
      <c r="AY18" s="77">
        <f t="shared" si="0"/>
        <v>51.798000000000002</v>
      </c>
      <c r="AZ18" s="77">
        <f t="shared" si="0"/>
        <v>48.779000000000003</v>
      </c>
      <c r="BA18" s="77">
        <f t="shared" si="0"/>
        <v>45.817999999999998</v>
      </c>
      <c r="BB18" s="77">
        <f t="shared" si="0"/>
        <v>48.521999999999998</v>
      </c>
      <c r="BC18" s="77">
        <f t="shared" si="0"/>
        <v>45.87</v>
      </c>
      <c r="BD18" s="77">
        <f t="shared" si="0"/>
        <v>39.363</v>
      </c>
      <c r="BE18" s="77">
        <f t="shared" si="0"/>
        <v>37.548000000000002</v>
      </c>
      <c r="BF18" s="77">
        <f t="shared" si="0"/>
        <v>29.962</v>
      </c>
      <c r="BG18" s="77">
        <f t="shared" si="0"/>
        <v>11</v>
      </c>
      <c r="BH18" s="77">
        <f t="shared" si="0"/>
        <v>14</v>
      </c>
      <c r="BI18" s="77">
        <f t="shared" si="0"/>
        <v>7</v>
      </c>
      <c r="BJ18" s="77">
        <f t="shared" si="0"/>
        <v>5.1669999999999998</v>
      </c>
      <c r="BK18" s="77">
        <f t="shared" si="0"/>
        <v>0.34499999999999997</v>
      </c>
      <c r="BL18" s="77">
        <f t="shared" si="0"/>
        <v>5.5549999999999997</v>
      </c>
      <c r="BM18" s="77">
        <f t="shared" si="0"/>
        <v>6.8630000000000004</v>
      </c>
      <c r="BN18" s="77">
        <f t="shared" si="0"/>
        <v>0.41799999999999998</v>
      </c>
      <c r="BO18" s="77">
        <f t="shared" ref="BO18:CW18" si="1">SUM(BO11:BO17)</f>
        <v>6.1879999999999997</v>
      </c>
      <c r="BP18" s="77">
        <f t="shared" si="1"/>
        <v>5.8369999999999997</v>
      </c>
      <c r="BQ18" s="77">
        <f t="shared" si="1"/>
        <v>1E-3</v>
      </c>
      <c r="BR18" s="77">
        <f t="shared" si="1"/>
        <v>0</v>
      </c>
      <c r="BS18" s="77">
        <f t="shared" si="1"/>
        <v>7.0220000000000002</v>
      </c>
      <c r="BT18" s="77">
        <f t="shared" si="1"/>
        <v>7.0190000000000001</v>
      </c>
      <c r="BU18" s="77">
        <f t="shared" si="1"/>
        <v>5.0999999999999997E-2</v>
      </c>
      <c r="BV18" s="77">
        <f t="shared" si="1"/>
        <v>5.008</v>
      </c>
      <c r="BW18" s="77">
        <f t="shared" si="1"/>
        <v>1.353</v>
      </c>
      <c r="BX18" s="77">
        <f t="shared" si="1"/>
        <v>0</v>
      </c>
      <c r="BY18" s="77">
        <f t="shared" si="1"/>
        <v>0</v>
      </c>
      <c r="BZ18" s="77">
        <f t="shared" si="1"/>
        <v>7</v>
      </c>
      <c r="CA18" s="77">
        <f t="shared" si="1"/>
        <v>7</v>
      </c>
      <c r="CB18" s="77">
        <f t="shared" si="1"/>
        <v>7</v>
      </c>
      <c r="CC18" s="77">
        <f t="shared" si="1"/>
        <v>7.5970000000000004</v>
      </c>
      <c r="CD18" s="77">
        <f t="shared" si="1"/>
        <v>7</v>
      </c>
      <c r="CE18" s="77">
        <f t="shared" si="1"/>
        <v>8.49</v>
      </c>
      <c r="CF18" s="77">
        <f t="shared" si="1"/>
        <v>7</v>
      </c>
      <c r="CG18" s="77">
        <f t="shared" si="1"/>
        <v>7.6710000000000003</v>
      </c>
      <c r="CH18" s="77">
        <f t="shared" si="1"/>
        <v>7.2969999999999997</v>
      </c>
      <c r="CI18" s="77">
        <f t="shared" si="1"/>
        <v>7.3140000000000001</v>
      </c>
      <c r="CJ18" s="77">
        <f t="shared" si="1"/>
        <v>120.146</v>
      </c>
      <c r="CK18" s="77">
        <f t="shared" si="1"/>
        <v>93.811999999999998</v>
      </c>
      <c r="CL18" s="77">
        <f t="shared" si="1"/>
        <v>73.143000000000001</v>
      </c>
      <c r="CM18" s="77">
        <f t="shared" si="1"/>
        <v>13.466000000000001</v>
      </c>
      <c r="CN18" s="77">
        <f t="shared" si="1"/>
        <v>7.1660000000000004</v>
      </c>
      <c r="CO18" s="77">
        <f t="shared" si="1"/>
        <v>7</v>
      </c>
      <c r="CP18" s="77">
        <f t="shared" si="1"/>
        <v>0</v>
      </c>
      <c r="CQ18" s="77">
        <f t="shared" si="1"/>
        <v>0</v>
      </c>
      <c r="CR18" s="77">
        <f t="shared" si="1"/>
        <v>0</v>
      </c>
      <c r="CS18" s="77">
        <f t="shared" si="1"/>
        <v>0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580.08875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2.2999999999999998</v>
      </c>
      <c r="C21" s="88">
        <v>2.2999999999999998</v>
      </c>
      <c r="D21" s="88">
        <v>2.2999999999999998</v>
      </c>
      <c r="E21" s="88">
        <v>2.2999999999999998</v>
      </c>
      <c r="F21" s="88">
        <v>2.1</v>
      </c>
      <c r="G21" s="88">
        <v>2.1</v>
      </c>
      <c r="H21" s="88">
        <v>2.1</v>
      </c>
      <c r="I21" s="88">
        <v>2.1</v>
      </c>
      <c r="J21" s="88">
        <v>2.1</v>
      </c>
      <c r="K21" s="88">
        <v>2.1</v>
      </c>
      <c r="L21" s="88">
        <v>2.1</v>
      </c>
      <c r="M21" s="88">
        <v>2.1</v>
      </c>
      <c r="N21" s="88">
        <v>4.8</v>
      </c>
      <c r="O21" s="88">
        <v>4.8</v>
      </c>
      <c r="P21" s="88">
        <v>4.8</v>
      </c>
      <c r="Q21" s="88">
        <v>4.8</v>
      </c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>
        <v>2.2999999999999998</v>
      </c>
      <c r="AQ21" s="88">
        <v>2.2999999999999998</v>
      </c>
      <c r="AR21" s="88">
        <v>2.2999999999999998</v>
      </c>
      <c r="AS21" s="88">
        <v>2.2999999999999998</v>
      </c>
      <c r="AT21" s="88">
        <v>2.1</v>
      </c>
      <c r="AU21" s="88">
        <v>2.1</v>
      </c>
      <c r="AV21" s="88">
        <v>2.1</v>
      </c>
      <c r="AW21" s="88">
        <v>2.1</v>
      </c>
      <c r="AX21" s="88">
        <v>2.1</v>
      </c>
      <c r="AY21" s="88">
        <v>2.1</v>
      </c>
      <c r="AZ21" s="88">
        <v>2.1</v>
      </c>
      <c r="BA21" s="88">
        <v>2.1</v>
      </c>
      <c r="BB21" s="88">
        <v>4.8</v>
      </c>
      <c r="BC21" s="88">
        <v>4.8</v>
      </c>
      <c r="BD21" s="88">
        <v>4.8</v>
      </c>
      <c r="BE21" s="88">
        <v>6.1219999999999999</v>
      </c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>
        <v>70</v>
      </c>
      <c r="BS21" s="88">
        <v>70</v>
      </c>
      <c r="BT21" s="88">
        <v>70</v>
      </c>
      <c r="BU21" s="88">
        <v>70</v>
      </c>
      <c r="BV21" s="88">
        <v>70</v>
      </c>
      <c r="BW21" s="88">
        <v>70</v>
      </c>
      <c r="BX21" s="88">
        <v>70</v>
      </c>
      <c r="BY21" s="88">
        <v>70</v>
      </c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162.93049999999999</v>
      </c>
    </row>
    <row r="22" spans="1:102" ht="24.95" customHeight="1" x14ac:dyDescent="0.2">
      <c r="A22" s="92" t="s">
        <v>18</v>
      </c>
      <c r="B22" s="93">
        <v>5.4429999999999996</v>
      </c>
      <c r="C22" s="94">
        <v>4.9390000000000001</v>
      </c>
      <c r="D22" s="94">
        <v>5.0289999999999999</v>
      </c>
      <c r="E22" s="94">
        <v>7.8319999999999999</v>
      </c>
      <c r="F22" s="94">
        <v>5.01</v>
      </c>
      <c r="G22" s="94">
        <v>4.8940000000000001</v>
      </c>
      <c r="H22" s="94">
        <v>4.9219999999999997</v>
      </c>
      <c r="I22" s="94">
        <v>10</v>
      </c>
      <c r="J22" s="94">
        <v>9.9920000000000009</v>
      </c>
      <c r="K22" s="94">
        <v>10.042</v>
      </c>
      <c r="L22" s="94">
        <v>15.016</v>
      </c>
      <c r="M22" s="94">
        <v>11.076000000000001</v>
      </c>
      <c r="N22" s="94">
        <v>15.52</v>
      </c>
      <c r="O22" s="94">
        <v>15.628</v>
      </c>
      <c r="P22" s="94">
        <v>13.791</v>
      </c>
      <c r="Q22" s="94">
        <v>17.573</v>
      </c>
      <c r="R22" s="94">
        <v>15.64</v>
      </c>
      <c r="S22" s="94">
        <v>15.712</v>
      </c>
      <c r="T22" s="94">
        <v>10.933999999999999</v>
      </c>
      <c r="U22" s="94">
        <v>10.976000000000001</v>
      </c>
      <c r="V22" s="94">
        <v>4.7610000000000001</v>
      </c>
      <c r="W22" s="94">
        <v>6.9180000000000001</v>
      </c>
      <c r="X22" s="94">
        <v>6.2539999999999996</v>
      </c>
      <c r="Y22" s="94">
        <v>9.9619999999999997</v>
      </c>
      <c r="Z22" s="94">
        <v>13.714</v>
      </c>
      <c r="AA22" s="94">
        <v>10.401</v>
      </c>
      <c r="AB22" s="94">
        <v>5.6310000000000002</v>
      </c>
      <c r="AC22" s="94">
        <v>10.805999999999999</v>
      </c>
      <c r="AD22" s="94">
        <v>11.222</v>
      </c>
      <c r="AE22" s="94">
        <v>13.584</v>
      </c>
      <c r="AF22" s="94">
        <v>20.148</v>
      </c>
      <c r="AG22" s="94">
        <v>15.513</v>
      </c>
      <c r="AH22" s="94">
        <v>5.4</v>
      </c>
      <c r="AI22" s="94">
        <v>5.5</v>
      </c>
      <c r="AJ22" s="94">
        <v>6.1</v>
      </c>
      <c r="AK22" s="94">
        <v>5.2</v>
      </c>
      <c r="AL22" s="94">
        <v>5</v>
      </c>
      <c r="AM22" s="94">
        <v>5</v>
      </c>
      <c r="AN22" s="94">
        <v>5</v>
      </c>
      <c r="AO22" s="94">
        <v>5.9</v>
      </c>
      <c r="AP22" s="94">
        <v>5</v>
      </c>
      <c r="AQ22" s="94">
        <v>5</v>
      </c>
      <c r="AR22" s="94">
        <v>5</v>
      </c>
      <c r="AS22" s="94">
        <v>5</v>
      </c>
      <c r="AT22" s="94">
        <v>5</v>
      </c>
      <c r="AU22" s="94">
        <v>5</v>
      </c>
      <c r="AV22" s="94">
        <v>5.7</v>
      </c>
      <c r="AW22" s="94">
        <v>5</v>
      </c>
      <c r="AX22" s="94">
        <v>5.3</v>
      </c>
      <c r="AY22" s="94">
        <v>5</v>
      </c>
      <c r="AZ22" s="94">
        <v>5.4</v>
      </c>
      <c r="BA22" s="94">
        <v>5</v>
      </c>
      <c r="BB22" s="94">
        <v>5</v>
      </c>
      <c r="BC22" s="94">
        <v>5.0999999999999996</v>
      </c>
      <c r="BD22" s="94">
        <v>15</v>
      </c>
      <c r="BE22" s="94">
        <v>15</v>
      </c>
      <c r="BF22" s="94">
        <v>20.3</v>
      </c>
      <c r="BG22" s="94">
        <v>20</v>
      </c>
      <c r="BH22" s="94">
        <v>20</v>
      </c>
      <c r="BI22" s="94">
        <v>20.9</v>
      </c>
      <c r="BJ22" s="94">
        <v>21.3</v>
      </c>
      <c r="BK22" s="94">
        <v>21.9</v>
      </c>
      <c r="BL22" s="94">
        <v>22.6</v>
      </c>
      <c r="BM22" s="94">
        <v>22.5</v>
      </c>
      <c r="BN22" s="94">
        <v>2.5</v>
      </c>
      <c r="BO22" s="94">
        <v>21.783999999999999</v>
      </c>
      <c r="BP22" s="94">
        <v>21.872</v>
      </c>
      <c r="BQ22" s="94">
        <v>6.2220000000000004</v>
      </c>
      <c r="BR22" s="94">
        <v>22.376000000000001</v>
      </c>
      <c r="BS22" s="94">
        <v>25.88</v>
      </c>
      <c r="BT22" s="94">
        <v>25.776</v>
      </c>
      <c r="BU22" s="94">
        <v>20.6</v>
      </c>
      <c r="BV22" s="94">
        <v>21.327999999999999</v>
      </c>
      <c r="BW22" s="94">
        <v>21.071999999999999</v>
      </c>
      <c r="BX22" s="94">
        <v>21.4</v>
      </c>
      <c r="BY22" s="94">
        <v>21.091999999999999</v>
      </c>
      <c r="BZ22" s="94">
        <v>30.222999999999999</v>
      </c>
      <c r="CA22" s="94">
        <v>28.288</v>
      </c>
      <c r="CB22" s="94">
        <v>26.664000000000001</v>
      </c>
      <c r="CC22" s="94">
        <v>26.315999999999999</v>
      </c>
      <c r="CD22" s="94">
        <v>20.364000000000001</v>
      </c>
      <c r="CE22" s="94">
        <v>9.984</v>
      </c>
      <c r="CF22" s="94">
        <v>12.381</v>
      </c>
      <c r="CG22" s="94">
        <v>10.673</v>
      </c>
      <c r="CH22" s="94">
        <v>18.478000000000002</v>
      </c>
      <c r="CI22" s="94">
        <v>19.202000000000002</v>
      </c>
      <c r="CJ22" s="94">
        <v>12.147</v>
      </c>
      <c r="CK22" s="94">
        <v>19.166</v>
      </c>
      <c r="CL22" s="94">
        <v>6.3250000000000002</v>
      </c>
      <c r="CM22" s="94">
        <v>11.82</v>
      </c>
      <c r="CN22" s="94">
        <v>11.734</v>
      </c>
      <c r="CO22" s="94">
        <v>11.829000000000001</v>
      </c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290.1197499999999</v>
      </c>
    </row>
    <row r="23" spans="1:102" ht="24.95" customHeight="1" x14ac:dyDescent="0.2">
      <c r="A23" s="92" t="s">
        <v>19</v>
      </c>
      <c r="B23" s="98">
        <v>7.5650000000000004</v>
      </c>
      <c r="C23" s="99">
        <v>7.15</v>
      </c>
      <c r="D23" s="99">
        <v>7.3479999999999999</v>
      </c>
      <c r="E23" s="99">
        <v>6.1369999999999996</v>
      </c>
      <c r="F23" s="99">
        <v>5.9580000000000002</v>
      </c>
      <c r="G23" s="99">
        <v>5.1660000000000004</v>
      </c>
      <c r="H23" s="99">
        <v>5.1609999999999996</v>
      </c>
      <c r="I23" s="99">
        <v>5.101</v>
      </c>
      <c r="J23" s="99">
        <v>5.1260000000000003</v>
      </c>
      <c r="K23" s="99">
        <v>4.9189999999999996</v>
      </c>
      <c r="L23" s="99">
        <v>12.32</v>
      </c>
      <c r="M23" s="99">
        <v>6.984</v>
      </c>
      <c r="N23" s="99">
        <v>13.143000000000001</v>
      </c>
      <c r="O23" s="99">
        <v>10.438000000000001</v>
      </c>
      <c r="P23" s="99">
        <v>8.3140000000000001</v>
      </c>
      <c r="Q23" s="99">
        <v>11.159000000000001</v>
      </c>
      <c r="R23" s="99">
        <v>12.64</v>
      </c>
      <c r="S23" s="99">
        <v>11.292</v>
      </c>
      <c r="T23" s="99">
        <v>7.0049999999999999</v>
      </c>
      <c r="U23" s="99">
        <v>5.2210000000000001</v>
      </c>
      <c r="V23" s="99">
        <v>5.0359999999999996</v>
      </c>
      <c r="W23" s="99">
        <v>5.97</v>
      </c>
      <c r="X23" s="99">
        <v>8.2189999999999994</v>
      </c>
      <c r="Y23" s="99">
        <v>6.3769999999999998</v>
      </c>
      <c r="Z23" s="99">
        <v>15.367000000000001</v>
      </c>
      <c r="AA23" s="99">
        <v>7.056</v>
      </c>
      <c r="AB23" s="99">
        <v>8.5389999999999997</v>
      </c>
      <c r="AC23" s="99">
        <v>7.7670000000000003</v>
      </c>
      <c r="AD23" s="99">
        <v>7.1470000000000002</v>
      </c>
      <c r="AE23" s="99">
        <v>14.797000000000001</v>
      </c>
      <c r="AF23" s="99">
        <v>26.291</v>
      </c>
      <c r="AG23" s="99">
        <v>18.024999999999999</v>
      </c>
      <c r="AH23" s="99"/>
      <c r="AI23" s="99">
        <v>3.4</v>
      </c>
      <c r="AJ23" s="99">
        <v>3.7</v>
      </c>
      <c r="AK23" s="99"/>
      <c r="AL23" s="99"/>
      <c r="AM23" s="99"/>
      <c r="AN23" s="99"/>
      <c r="AO23" s="99">
        <v>1.6</v>
      </c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>
        <v>1.7</v>
      </c>
      <c r="BO23" s="99">
        <v>5.3849999999999998</v>
      </c>
      <c r="BP23" s="99">
        <v>5.3689999999999998</v>
      </c>
      <c r="BQ23" s="99">
        <v>4.9050000000000002</v>
      </c>
      <c r="BR23" s="99">
        <v>1.264</v>
      </c>
      <c r="BS23" s="99">
        <v>10.657999999999999</v>
      </c>
      <c r="BT23" s="99">
        <v>10.477</v>
      </c>
      <c r="BU23" s="99"/>
      <c r="BV23" s="99">
        <v>10.686</v>
      </c>
      <c r="BW23" s="99">
        <v>5.84</v>
      </c>
      <c r="BX23" s="99">
        <v>0.83599999999999997</v>
      </c>
      <c r="BY23" s="99">
        <v>0.80800000000000005</v>
      </c>
      <c r="BZ23" s="99">
        <v>13.297000000000001</v>
      </c>
      <c r="CA23" s="99">
        <v>12.305999999999999</v>
      </c>
      <c r="CB23" s="99">
        <v>15.957000000000001</v>
      </c>
      <c r="CC23" s="99">
        <v>15.808</v>
      </c>
      <c r="CD23" s="99">
        <v>18.457999999999998</v>
      </c>
      <c r="CE23" s="99">
        <v>17.640999999999998</v>
      </c>
      <c r="CF23" s="99">
        <v>29.04</v>
      </c>
      <c r="CG23" s="99">
        <v>31.677</v>
      </c>
      <c r="CH23" s="99">
        <v>44.316000000000003</v>
      </c>
      <c r="CI23" s="99">
        <v>49.496000000000002</v>
      </c>
      <c r="CJ23" s="99">
        <v>29.710999999999999</v>
      </c>
      <c r="CK23" s="99">
        <v>31.99</v>
      </c>
      <c r="CL23" s="99">
        <v>29.655000000000001</v>
      </c>
      <c r="CM23" s="99">
        <v>29.126000000000001</v>
      </c>
      <c r="CN23" s="99">
        <v>28.984000000000002</v>
      </c>
      <c r="CO23" s="99">
        <v>28.32</v>
      </c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195.28700000000001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15.308</v>
      </c>
      <c r="C28" s="107">
        <f t="shared" ref="C28:BN28" si="2">SUM(C21:C27)</f>
        <v>14.388999999999999</v>
      </c>
      <c r="D28" s="107">
        <f t="shared" si="2"/>
        <v>14.677</v>
      </c>
      <c r="E28" s="107">
        <f t="shared" si="2"/>
        <v>16.268999999999998</v>
      </c>
      <c r="F28" s="107">
        <f t="shared" si="2"/>
        <v>13.068</v>
      </c>
      <c r="G28" s="107">
        <f t="shared" si="2"/>
        <v>12.16</v>
      </c>
      <c r="H28" s="107">
        <f t="shared" si="2"/>
        <v>12.183</v>
      </c>
      <c r="I28" s="107">
        <f t="shared" si="2"/>
        <v>17.201000000000001</v>
      </c>
      <c r="J28" s="107">
        <f t="shared" si="2"/>
        <v>17.218</v>
      </c>
      <c r="K28" s="107">
        <f t="shared" si="2"/>
        <v>17.061</v>
      </c>
      <c r="L28" s="107">
        <f t="shared" si="2"/>
        <v>29.436</v>
      </c>
      <c r="M28" s="107">
        <f t="shared" si="2"/>
        <v>20.16</v>
      </c>
      <c r="N28" s="107">
        <f t="shared" si="2"/>
        <v>33.463000000000001</v>
      </c>
      <c r="O28" s="107">
        <f t="shared" si="2"/>
        <v>30.866</v>
      </c>
      <c r="P28" s="107">
        <f t="shared" si="2"/>
        <v>26.905000000000001</v>
      </c>
      <c r="Q28" s="107">
        <f t="shared" si="2"/>
        <v>33.532000000000004</v>
      </c>
      <c r="R28" s="107">
        <f t="shared" si="2"/>
        <v>28.28</v>
      </c>
      <c r="S28" s="107">
        <f t="shared" si="2"/>
        <v>27.003999999999998</v>
      </c>
      <c r="T28" s="107">
        <f t="shared" si="2"/>
        <v>17.939</v>
      </c>
      <c r="U28" s="107">
        <f t="shared" si="2"/>
        <v>16.197000000000003</v>
      </c>
      <c r="V28" s="107">
        <f t="shared" si="2"/>
        <v>9.7970000000000006</v>
      </c>
      <c r="W28" s="107">
        <f t="shared" si="2"/>
        <v>12.888</v>
      </c>
      <c r="X28" s="107">
        <f t="shared" si="2"/>
        <v>14.472999999999999</v>
      </c>
      <c r="Y28" s="107">
        <f t="shared" si="2"/>
        <v>16.338999999999999</v>
      </c>
      <c r="Z28" s="107">
        <f t="shared" si="2"/>
        <v>29.081000000000003</v>
      </c>
      <c r="AA28" s="107">
        <f t="shared" si="2"/>
        <v>17.457000000000001</v>
      </c>
      <c r="AB28" s="107">
        <f t="shared" si="2"/>
        <v>14.17</v>
      </c>
      <c r="AC28" s="107">
        <f t="shared" si="2"/>
        <v>18.573</v>
      </c>
      <c r="AD28" s="107">
        <f t="shared" si="2"/>
        <v>18.369</v>
      </c>
      <c r="AE28" s="107">
        <f t="shared" si="2"/>
        <v>28.381</v>
      </c>
      <c r="AF28" s="107">
        <f t="shared" si="2"/>
        <v>46.439</v>
      </c>
      <c r="AG28" s="107">
        <f t="shared" si="2"/>
        <v>33.537999999999997</v>
      </c>
      <c r="AH28" s="107">
        <f t="shared" si="2"/>
        <v>5.4</v>
      </c>
      <c r="AI28" s="107">
        <f t="shared" si="2"/>
        <v>8.9</v>
      </c>
      <c r="AJ28" s="107">
        <f t="shared" si="2"/>
        <v>9.8000000000000007</v>
      </c>
      <c r="AK28" s="107">
        <f t="shared" si="2"/>
        <v>5.2</v>
      </c>
      <c r="AL28" s="107">
        <f t="shared" si="2"/>
        <v>5</v>
      </c>
      <c r="AM28" s="107">
        <f t="shared" si="2"/>
        <v>5</v>
      </c>
      <c r="AN28" s="107">
        <f t="shared" si="2"/>
        <v>5</v>
      </c>
      <c r="AO28" s="107">
        <f t="shared" si="2"/>
        <v>7.5</v>
      </c>
      <c r="AP28" s="107">
        <f t="shared" si="2"/>
        <v>7.3</v>
      </c>
      <c r="AQ28" s="107">
        <f t="shared" si="2"/>
        <v>7.3</v>
      </c>
      <c r="AR28" s="107">
        <f t="shared" si="2"/>
        <v>7.3</v>
      </c>
      <c r="AS28" s="107">
        <f t="shared" si="2"/>
        <v>7.3</v>
      </c>
      <c r="AT28" s="107">
        <f t="shared" si="2"/>
        <v>7.1</v>
      </c>
      <c r="AU28" s="107">
        <f t="shared" si="2"/>
        <v>7.1</v>
      </c>
      <c r="AV28" s="107">
        <f t="shared" si="2"/>
        <v>7.8000000000000007</v>
      </c>
      <c r="AW28" s="107">
        <f t="shared" si="2"/>
        <v>7.1</v>
      </c>
      <c r="AX28" s="107">
        <f t="shared" si="2"/>
        <v>7.4</v>
      </c>
      <c r="AY28" s="107">
        <f t="shared" si="2"/>
        <v>7.1</v>
      </c>
      <c r="AZ28" s="107">
        <f t="shared" si="2"/>
        <v>7.5</v>
      </c>
      <c r="BA28" s="107">
        <f t="shared" si="2"/>
        <v>7.1</v>
      </c>
      <c r="BB28" s="107">
        <f t="shared" si="2"/>
        <v>9.8000000000000007</v>
      </c>
      <c r="BC28" s="107">
        <f t="shared" si="2"/>
        <v>9.8999999999999986</v>
      </c>
      <c r="BD28" s="107">
        <f t="shared" si="2"/>
        <v>19.8</v>
      </c>
      <c r="BE28" s="107">
        <f t="shared" si="2"/>
        <v>21.122</v>
      </c>
      <c r="BF28" s="107">
        <f t="shared" si="2"/>
        <v>20.3</v>
      </c>
      <c r="BG28" s="107">
        <f t="shared" si="2"/>
        <v>20</v>
      </c>
      <c r="BH28" s="107">
        <f t="shared" si="2"/>
        <v>20</v>
      </c>
      <c r="BI28" s="107">
        <f t="shared" si="2"/>
        <v>20.9</v>
      </c>
      <c r="BJ28" s="107">
        <f t="shared" si="2"/>
        <v>21.3</v>
      </c>
      <c r="BK28" s="107">
        <f t="shared" si="2"/>
        <v>21.9</v>
      </c>
      <c r="BL28" s="107">
        <f t="shared" si="2"/>
        <v>22.6</v>
      </c>
      <c r="BM28" s="107">
        <f t="shared" si="2"/>
        <v>22.5</v>
      </c>
      <c r="BN28" s="107">
        <f t="shared" si="2"/>
        <v>4.2</v>
      </c>
      <c r="BO28" s="107">
        <f t="shared" ref="BO28:CW28" si="3">SUM(BO21:BO27)</f>
        <v>27.168999999999997</v>
      </c>
      <c r="BP28" s="107">
        <f t="shared" si="3"/>
        <v>27.241</v>
      </c>
      <c r="BQ28" s="107">
        <f t="shared" si="3"/>
        <v>11.127000000000001</v>
      </c>
      <c r="BR28" s="107">
        <f t="shared" si="3"/>
        <v>93.64</v>
      </c>
      <c r="BS28" s="107">
        <f t="shared" si="3"/>
        <v>106.538</v>
      </c>
      <c r="BT28" s="107">
        <f t="shared" si="3"/>
        <v>106.253</v>
      </c>
      <c r="BU28" s="107">
        <f t="shared" si="3"/>
        <v>90.6</v>
      </c>
      <c r="BV28" s="107">
        <f t="shared" si="3"/>
        <v>102.01400000000001</v>
      </c>
      <c r="BW28" s="107">
        <f t="shared" si="3"/>
        <v>96.912000000000006</v>
      </c>
      <c r="BX28" s="107">
        <f t="shared" si="3"/>
        <v>92.236000000000004</v>
      </c>
      <c r="BY28" s="107">
        <f t="shared" si="3"/>
        <v>91.9</v>
      </c>
      <c r="BZ28" s="107">
        <f t="shared" si="3"/>
        <v>43.519999999999996</v>
      </c>
      <c r="CA28" s="107">
        <f t="shared" si="3"/>
        <v>40.594000000000001</v>
      </c>
      <c r="CB28" s="107">
        <f t="shared" si="3"/>
        <v>42.621000000000002</v>
      </c>
      <c r="CC28" s="107">
        <f t="shared" si="3"/>
        <v>42.123999999999995</v>
      </c>
      <c r="CD28" s="107">
        <f t="shared" si="3"/>
        <v>38.822000000000003</v>
      </c>
      <c r="CE28" s="107">
        <f t="shared" si="3"/>
        <v>27.625</v>
      </c>
      <c r="CF28" s="107">
        <f t="shared" si="3"/>
        <v>41.420999999999999</v>
      </c>
      <c r="CG28" s="107">
        <f t="shared" si="3"/>
        <v>42.35</v>
      </c>
      <c r="CH28" s="107">
        <f t="shared" si="3"/>
        <v>62.794000000000004</v>
      </c>
      <c r="CI28" s="107">
        <f t="shared" si="3"/>
        <v>68.698000000000008</v>
      </c>
      <c r="CJ28" s="107">
        <f t="shared" si="3"/>
        <v>41.857999999999997</v>
      </c>
      <c r="CK28" s="107">
        <f t="shared" si="3"/>
        <v>51.155999999999999</v>
      </c>
      <c r="CL28" s="107">
        <f t="shared" si="3"/>
        <v>35.980000000000004</v>
      </c>
      <c r="CM28" s="107">
        <f t="shared" si="3"/>
        <v>40.945999999999998</v>
      </c>
      <c r="CN28" s="107">
        <f t="shared" si="3"/>
        <v>40.718000000000004</v>
      </c>
      <c r="CO28" s="107">
        <f t="shared" si="3"/>
        <v>40.149000000000001</v>
      </c>
      <c r="CP28" s="107">
        <f t="shared" si="3"/>
        <v>0</v>
      </c>
      <c r="CQ28" s="107">
        <f t="shared" si="3"/>
        <v>0</v>
      </c>
      <c r="CR28" s="107">
        <f t="shared" si="3"/>
        <v>0</v>
      </c>
      <c r="CS28" s="107">
        <f t="shared" si="3"/>
        <v>0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648.33724999999993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20.308</v>
      </c>
      <c r="C32" s="94">
        <v>19.388999999999999</v>
      </c>
      <c r="D32" s="94">
        <v>19.925999999999998</v>
      </c>
      <c r="E32" s="94">
        <v>24.215</v>
      </c>
      <c r="F32" s="94">
        <v>18.068000000000001</v>
      </c>
      <c r="G32" s="94">
        <v>17.206</v>
      </c>
      <c r="H32" s="94">
        <v>17.242000000000001</v>
      </c>
      <c r="I32" s="94">
        <v>24.800999999999998</v>
      </c>
      <c r="J32" s="94">
        <v>24.821000000000002</v>
      </c>
      <c r="K32" s="94">
        <v>25.196000000000002</v>
      </c>
      <c r="L32" s="94">
        <v>37.036000000000001</v>
      </c>
      <c r="M32" s="94">
        <v>28.318999999999999</v>
      </c>
      <c r="N32" s="94">
        <v>41.063000000000002</v>
      </c>
      <c r="O32" s="94">
        <v>38.819000000000003</v>
      </c>
      <c r="P32" s="94">
        <v>35.127000000000002</v>
      </c>
      <c r="Q32" s="94">
        <v>41.131999999999998</v>
      </c>
      <c r="R32" s="94">
        <v>36.137999999999998</v>
      </c>
      <c r="S32" s="94">
        <v>34.655999999999999</v>
      </c>
      <c r="T32" s="94">
        <v>25.539000000000001</v>
      </c>
      <c r="U32" s="94">
        <v>23.797000000000001</v>
      </c>
      <c r="V32" s="94">
        <v>14.797000000000001</v>
      </c>
      <c r="W32" s="94">
        <v>18.088000000000001</v>
      </c>
      <c r="X32" s="94">
        <v>19.733000000000001</v>
      </c>
      <c r="Y32" s="94">
        <v>24.440999999999999</v>
      </c>
      <c r="Z32" s="94">
        <v>37.238999999999997</v>
      </c>
      <c r="AA32" s="94">
        <v>25.056999999999999</v>
      </c>
      <c r="AB32" s="94">
        <v>19.600999999999999</v>
      </c>
      <c r="AC32" s="94">
        <v>26.76</v>
      </c>
      <c r="AD32" s="94">
        <v>24.388999999999999</v>
      </c>
      <c r="AE32" s="94">
        <v>30.661999999999999</v>
      </c>
      <c r="AF32" s="94">
        <v>49.457999999999998</v>
      </c>
      <c r="AG32" s="94">
        <v>47.387999999999998</v>
      </c>
      <c r="AH32" s="94">
        <v>18.16</v>
      </c>
      <c r="AI32" s="94">
        <v>30.829000000000001</v>
      </c>
      <c r="AJ32" s="94">
        <v>33.058999999999997</v>
      </c>
      <c r="AK32" s="94">
        <v>33.389000000000003</v>
      </c>
      <c r="AL32" s="94">
        <v>71.108000000000004</v>
      </c>
      <c r="AM32" s="94">
        <v>90.096000000000004</v>
      </c>
      <c r="AN32" s="94">
        <v>97.614999999999995</v>
      </c>
      <c r="AO32" s="94">
        <v>108.967</v>
      </c>
      <c r="AP32" s="94">
        <v>99.960999999999999</v>
      </c>
      <c r="AQ32" s="94">
        <v>104.878</v>
      </c>
      <c r="AR32" s="94">
        <v>111.02200000000001</v>
      </c>
      <c r="AS32" s="94">
        <v>113.494</v>
      </c>
      <c r="AT32" s="94">
        <v>108.336</v>
      </c>
      <c r="AU32" s="94">
        <v>110.321</v>
      </c>
      <c r="AV32" s="94">
        <v>107.45399999999999</v>
      </c>
      <c r="AW32" s="94">
        <v>101.49299999999999</v>
      </c>
      <c r="AX32" s="94">
        <v>61.494</v>
      </c>
      <c r="AY32" s="94">
        <v>58.898000000000003</v>
      </c>
      <c r="AZ32" s="94">
        <v>56.279000000000003</v>
      </c>
      <c r="BA32" s="94">
        <v>52.917999999999999</v>
      </c>
      <c r="BB32" s="94">
        <v>58.322000000000003</v>
      </c>
      <c r="BC32" s="94">
        <v>55.77</v>
      </c>
      <c r="BD32" s="94">
        <v>59.162999999999997</v>
      </c>
      <c r="BE32" s="94">
        <v>58.67</v>
      </c>
      <c r="BF32" s="94">
        <v>50.262</v>
      </c>
      <c r="BG32" s="94">
        <v>31</v>
      </c>
      <c r="BH32" s="94">
        <v>34</v>
      </c>
      <c r="BI32" s="94">
        <v>27.9</v>
      </c>
      <c r="BJ32" s="94">
        <v>26.466999999999999</v>
      </c>
      <c r="BK32" s="94">
        <v>22.245000000000001</v>
      </c>
      <c r="BL32" s="94">
        <v>28.155000000000001</v>
      </c>
      <c r="BM32" s="94">
        <v>29.363</v>
      </c>
      <c r="BN32" s="94">
        <v>4.6180000000000003</v>
      </c>
      <c r="BO32" s="94">
        <v>33.356999999999999</v>
      </c>
      <c r="BP32" s="94">
        <v>33.078000000000003</v>
      </c>
      <c r="BQ32" s="94">
        <v>11.128</v>
      </c>
      <c r="BR32" s="94">
        <v>93.64</v>
      </c>
      <c r="BS32" s="94">
        <v>113.56</v>
      </c>
      <c r="BT32" s="94">
        <v>113.27200000000001</v>
      </c>
      <c r="BU32" s="94">
        <v>90.650999999999996</v>
      </c>
      <c r="BV32" s="94">
        <v>107.02200000000001</v>
      </c>
      <c r="BW32" s="94">
        <v>98.265000000000001</v>
      </c>
      <c r="BX32" s="94">
        <v>92.236000000000004</v>
      </c>
      <c r="BY32" s="94">
        <v>91.9</v>
      </c>
      <c r="BZ32" s="94">
        <v>50.52</v>
      </c>
      <c r="CA32" s="94">
        <v>47.594000000000001</v>
      </c>
      <c r="CB32" s="94">
        <v>49.621000000000002</v>
      </c>
      <c r="CC32" s="94">
        <v>49.720999999999997</v>
      </c>
      <c r="CD32" s="94">
        <v>45.822000000000003</v>
      </c>
      <c r="CE32" s="94">
        <v>36.115000000000002</v>
      </c>
      <c r="CF32" s="94">
        <v>48.420999999999999</v>
      </c>
      <c r="CG32" s="94">
        <v>50.021000000000001</v>
      </c>
      <c r="CH32" s="94">
        <v>70.090999999999994</v>
      </c>
      <c r="CI32" s="94">
        <v>76.012</v>
      </c>
      <c r="CJ32" s="94">
        <v>162.00399999999999</v>
      </c>
      <c r="CK32" s="94">
        <v>144.96799999999999</v>
      </c>
      <c r="CL32" s="94">
        <v>109.123</v>
      </c>
      <c r="CM32" s="94">
        <v>54.411999999999999</v>
      </c>
      <c r="CN32" s="94">
        <v>47.884</v>
      </c>
      <c r="CO32" s="94">
        <v>47.149000000000001</v>
      </c>
      <c r="CP32" s="94"/>
      <c r="CQ32" s="94"/>
      <c r="CR32" s="94"/>
      <c r="CS32" s="94"/>
      <c r="CT32" s="95"/>
      <c r="CU32" s="95"/>
      <c r="CV32" s="95"/>
      <c r="CW32" s="96"/>
      <c r="CX32" s="97">
        <f t="array" ref="CX32">SUMPRODUCT(B32:CW32*0.25)</f>
        <v>1228.4260000000002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20.308</v>
      </c>
      <c r="C34" s="77">
        <f t="shared" ref="C34:BN34" si="4">SUM(C31:C33)</f>
        <v>19.388999999999999</v>
      </c>
      <c r="D34" s="77">
        <f t="shared" si="4"/>
        <v>19.925999999999998</v>
      </c>
      <c r="E34" s="77">
        <f t="shared" si="4"/>
        <v>24.215</v>
      </c>
      <c r="F34" s="77">
        <f t="shared" si="4"/>
        <v>18.068000000000001</v>
      </c>
      <c r="G34" s="77">
        <f t="shared" si="4"/>
        <v>17.206</v>
      </c>
      <c r="H34" s="77">
        <f t="shared" si="4"/>
        <v>17.242000000000001</v>
      </c>
      <c r="I34" s="77">
        <f t="shared" si="4"/>
        <v>24.800999999999998</v>
      </c>
      <c r="J34" s="77">
        <f t="shared" si="4"/>
        <v>24.821000000000002</v>
      </c>
      <c r="K34" s="77">
        <f t="shared" si="4"/>
        <v>25.196000000000002</v>
      </c>
      <c r="L34" s="77">
        <f t="shared" si="4"/>
        <v>37.036000000000001</v>
      </c>
      <c r="M34" s="77">
        <f t="shared" si="4"/>
        <v>28.318999999999999</v>
      </c>
      <c r="N34" s="77">
        <f t="shared" si="4"/>
        <v>41.063000000000002</v>
      </c>
      <c r="O34" s="77">
        <f t="shared" si="4"/>
        <v>38.819000000000003</v>
      </c>
      <c r="P34" s="77">
        <f t="shared" si="4"/>
        <v>35.127000000000002</v>
      </c>
      <c r="Q34" s="77">
        <f t="shared" si="4"/>
        <v>41.131999999999998</v>
      </c>
      <c r="R34" s="77">
        <f t="shared" si="4"/>
        <v>36.137999999999998</v>
      </c>
      <c r="S34" s="77">
        <f t="shared" si="4"/>
        <v>34.655999999999999</v>
      </c>
      <c r="T34" s="77">
        <f t="shared" si="4"/>
        <v>25.539000000000001</v>
      </c>
      <c r="U34" s="77">
        <f t="shared" si="4"/>
        <v>23.797000000000001</v>
      </c>
      <c r="V34" s="77">
        <f t="shared" si="4"/>
        <v>14.797000000000001</v>
      </c>
      <c r="W34" s="77">
        <f t="shared" si="4"/>
        <v>18.088000000000001</v>
      </c>
      <c r="X34" s="77">
        <f t="shared" si="4"/>
        <v>19.733000000000001</v>
      </c>
      <c r="Y34" s="77">
        <f t="shared" si="4"/>
        <v>24.440999999999999</v>
      </c>
      <c r="Z34" s="77">
        <f t="shared" si="4"/>
        <v>37.238999999999997</v>
      </c>
      <c r="AA34" s="77">
        <f t="shared" si="4"/>
        <v>25.056999999999999</v>
      </c>
      <c r="AB34" s="77">
        <f t="shared" si="4"/>
        <v>19.600999999999999</v>
      </c>
      <c r="AC34" s="77">
        <f t="shared" si="4"/>
        <v>26.76</v>
      </c>
      <c r="AD34" s="77">
        <f t="shared" si="4"/>
        <v>24.388999999999999</v>
      </c>
      <c r="AE34" s="77">
        <f t="shared" si="4"/>
        <v>30.661999999999999</v>
      </c>
      <c r="AF34" s="77">
        <f t="shared" si="4"/>
        <v>49.457999999999998</v>
      </c>
      <c r="AG34" s="77">
        <f t="shared" si="4"/>
        <v>47.387999999999998</v>
      </c>
      <c r="AH34" s="77">
        <f t="shared" si="4"/>
        <v>18.16</v>
      </c>
      <c r="AI34" s="77">
        <f t="shared" si="4"/>
        <v>30.829000000000001</v>
      </c>
      <c r="AJ34" s="77">
        <f t="shared" si="4"/>
        <v>33.058999999999997</v>
      </c>
      <c r="AK34" s="77">
        <f t="shared" si="4"/>
        <v>33.389000000000003</v>
      </c>
      <c r="AL34" s="77">
        <f t="shared" si="4"/>
        <v>71.108000000000004</v>
      </c>
      <c r="AM34" s="77">
        <f t="shared" si="4"/>
        <v>90.096000000000004</v>
      </c>
      <c r="AN34" s="77">
        <f t="shared" si="4"/>
        <v>97.614999999999995</v>
      </c>
      <c r="AO34" s="77">
        <f t="shared" si="4"/>
        <v>108.967</v>
      </c>
      <c r="AP34" s="77">
        <f t="shared" si="4"/>
        <v>99.960999999999999</v>
      </c>
      <c r="AQ34" s="77">
        <f t="shared" si="4"/>
        <v>104.878</v>
      </c>
      <c r="AR34" s="77">
        <f t="shared" si="4"/>
        <v>111.02200000000001</v>
      </c>
      <c r="AS34" s="77">
        <f t="shared" si="4"/>
        <v>113.494</v>
      </c>
      <c r="AT34" s="77">
        <f t="shared" si="4"/>
        <v>108.336</v>
      </c>
      <c r="AU34" s="77">
        <f t="shared" si="4"/>
        <v>110.321</v>
      </c>
      <c r="AV34" s="77">
        <f t="shared" si="4"/>
        <v>107.45399999999999</v>
      </c>
      <c r="AW34" s="77">
        <f t="shared" si="4"/>
        <v>101.49299999999999</v>
      </c>
      <c r="AX34" s="77">
        <f t="shared" si="4"/>
        <v>61.494</v>
      </c>
      <c r="AY34" s="77">
        <f t="shared" si="4"/>
        <v>58.898000000000003</v>
      </c>
      <c r="AZ34" s="77">
        <f t="shared" si="4"/>
        <v>56.279000000000003</v>
      </c>
      <c r="BA34" s="77">
        <f t="shared" si="4"/>
        <v>52.917999999999999</v>
      </c>
      <c r="BB34" s="77">
        <f t="shared" si="4"/>
        <v>58.322000000000003</v>
      </c>
      <c r="BC34" s="77">
        <f t="shared" si="4"/>
        <v>55.77</v>
      </c>
      <c r="BD34" s="77">
        <f t="shared" si="4"/>
        <v>59.162999999999997</v>
      </c>
      <c r="BE34" s="77">
        <f t="shared" si="4"/>
        <v>58.67</v>
      </c>
      <c r="BF34" s="77">
        <f t="shared" si="4"/>
        <v>50.262</v>
      </c>
      <c r="BG34" s="77">
        <f t="shared" si="4"/>
        <v>31</v>
      </c>
      <c r="BH34" s="77">
        <f t="shared" si="4"/>
        <v>34</v>
      </c>
      <c r="BI34" s="77">
        <f t="shared" si="4"/>
        <v>27.9</v>
      </c>
      <c r="BJ34" s="77">
        <f t="shared" si="4"/>
        <v>26.466999999999999</v>
      </c>
      <c r="BK34" s="77">
        <f t="shared" si="4"/>
        <v>22.245000000000001</v>
      </c>
      <c r="BL34" s="77">
        <f t="shared" si="4"/>
        <v>28.155000000000001</v>
      </c>
      <c r="BM34" s="77">
        <f t="shared" si="4"/>
        <v>29.363</v>
      </c>
      <c r="BN34" s="77">
        <f t="shared" si="4"/>
        <v>4.6180000000000003</v>
      </c>
      <c r="BO34" s="77">
        <f t="shared" ref="BO34:CW34" si="5">SUM(BO31:BO33)</f>
        <v>33.356999999999999</v>
      </c>
      <c r="BP34" s="77">
        <f t="shared" si="5"/>
        <v>33.078000000000003</v>
      </c>
      <c r="BQ34" s="77">
        <f t="shared" si="5"/>
        <v>11.128</v>
      </c>
      <c r="BR34" s="77">
        <f t="shared" si="5"/>
        <v>93.64</v>
      </c>
      <c r="BS34" s="77">
        <f t="shared" si="5"/>
        <v>113.56</v>
      </c>
      <c r="BT34" s="77">
        <f t="shared" si="5"/>
        <v>113.27200000000001</v>
      </c>
      <c r="BU34" s="77">
        <f t="shared" si="5"/>
        <v>90.650999999999996</v>
      </c>
      <c r="BV34" s="77">
        <f t="shared" si="5"/>
        <v>107.02200000000001</v>
      </c>
      <c r="BW34" s="77">
        <f t="shared" si="5"/>
        <v>98.265000000000001</v>
      </c>
      <c r="BX34" s="77">
        <f t="shared" si="5"/>
        <v>92.236000000000004</v>
      </c>
      <c r="BY34" s="77">
        <f t="shared" si="5"/>
        <v>91.9</v>
      </c>
      <c r="BZ34" s="77">
        <f t="shared" si="5"/>
        <v>50.52</v>
      </c>
      <c r="CA34" s="77">
        <f t="shared" si="5"/>
        <v>47.594000000000001</v>
      </c>
      <c r="CB34" s="77">
        <f t="shared" si="5"/>
        <v>49.621000000000002</v>
      </c>
      <c r="CC34" s="77">
        <f t="shared" si="5"/>
        <v>49.720999999999997</v>
      </c>
      <c r="CD34" s="77">
        <f t="shared" si="5"/>
        <v>45.822000000000003</v>
      </c>
      <c r="CE34" s="77">
        <f t="shared" si="5"/>
        <v>36.115000000000002</v>
      </c>
      <c r="CF34" s="77">
        <f t="shared" si="5"/>
        <v>48.420999999999999</v>
      </c>
      <c r="CG34" s="77">
        <f t="shared" si="5"/>
        <v>50.021000000000001</v>
      </c>
      <c r="CH34" s="77">
        <f t="shared" si="5"/>
        <v>70.090999999999994</v>
      </c>
      <c r="CI34" s="77">
        <f t="shared" si="5"/>
        <v>76.012</v>
      </c>
      <c r="CJ34" s="77">
        <f t="shared" si="5"/>
        <v>162.00399999999999</v>
      </c>
      <c r="CK34" s="77">
        <f t="shared" si="5"/>
        <v>144.96799999999999</v>
      </c>
      <c r="CL34" s="77">
        <f t="shared" si="5"/>
        <v>109.123</v>
      </c>
      <c r="CM34" s="77">
        <f t="shared" si="5"/>
        <v>54.411999999999999</v>
      </c>
      <c r="CN34" s="77">
        <f t="shared" si="5"/>
        <v>47.884</v>
      </c>
      <c r="CO34" s="77">
        <f t="shared" si="5"/>
        <v>47.149000000000001</v>
      </c>
      <c r="CP34" s="77">
        <f t="shared" si="5"/>
        <v>0</v>
      </c>
      <c r="CQ34" s="77">
        <f t="shared" si="5"/>
        <v>0</v>
      </c>
      <c r="CR34" s="77">
        <f t="shared" si="5"/>
        <v>0</v>
      </c>
      <c r="CS34" s="77">
        <f t="shared" si="5"/>
        <v>0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1228.4260000000002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>
        <v>58.1</v>
      </c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>
        <v>11</v>
      </c>
      <c r="AC39" s="120">
        <v>9.9</v>
      </c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>
        <v>34</v>
      </c>
      <c r="BL39" s="120">
        <v>3.4</v>
      </c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>
        <v>3.5</v>
      </c>
      <c r="CE39" s="120">
        <v>13.6</v>
      </c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33.375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>
        <v>82</v>
      </c>
      <c r="AQ41" s="120">
        <v>82</v>
      </c>
      <c r="AR41" s="120">
        <v>82</v>
      </c>
      <c r="AS41" s="120">
        <v>82</v>
      </c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>
        <v>33.299999999999997</v>
      </c>
      <c r="BG41" s="120">
        <v>33.299999999999997</v>
      </c>
      <c r="BH41" s="120">
        <v>33.299999999999997</v>
      </c>
      <c r="BI41" s="120">
        <v>33.299999999999997</v>
      </c>
      <c r="BJ41" s="120"/>
      <c r="BK41" s="120"/>
      <c r="BL41" s="120"/>
      <c r="BM41" s="120"/>
      <c r="BN41" s="120">
        <v>79.900000000000006</v>
      </c>
      <c r="BO41" s="120">
        <v>79.900000000000006</v>
      </c>
      <c r="BP41" s="120">
        <v>79.900000000000006</v>
      </c>
      <c r="BQ41" s="120">
        <v>79.900000000000006</v>
      </c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>
        <v>120.3</v>
      </c>
      <c r="CM41" s="120">
        <v>120.3</v>
      </c>
      <c r="CN41" s="120">
        <v>120.3</v>
      </c>
      <c r="CO41" s="120">
        <v>120.3</v>
      </c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315.49999999999994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58.1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11</v>
      </c>
      <c r="AC42" s="107">
        <f t="shared" si="6"/>
        <v>9.9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82</v>
      </c>
      <c r="AQ42" s="107">
        <f t="shared" si="6"/>
        <v>82</v>
      </c>
      <c r="AR42" s="107">
        <f t="shared" si="6"/>
        <v>82</v>
      </c>
      <c r="AS42" s="107">
        <f t="shared" si="6"/>
        <v>82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33.299999999999997</v>
      </c>
      <c r="BG42" s="107">
        <f t="shared" si="6"/>
        <v>33.299999999999997</v>
      </c>
      <c r="BH42" s="107">
        <f t="shared" si="6"/>
        <v>33.299999999999997</v>
      </c>
      <c r="BI42" s="107">
        <f t="shared" si="6"/>
        <v>33.299999999999997</v>
      </c>
      <c r="BJ42" s="107">
        <f t="shared" si="6"/>
        <v>0</v>
      </c>
      <c r="BK42" s="107">
        <f t="shared" si="6"/>
        <v>34</v>
      </c>
      <c r="BL42" s="107">
        <f t="shared" si="6"/>
        <v>3.4</v>
      </c>
      <c r="BM42" s="107">
        <f t="shared" si="6"/>
        <v>0</v>
      </c>
      <c r="BN42" s="107">
        <f t="shared" si="6"/>
        <v>79.900000000000006</v>
      </c>
      <c r="BO42" s="107">
        <f t="shared" ref="BO42:CW42" si="7">SUM(BO37:BO41)</f>
        <v>79.900000000000006</v>
      </c>
      <c r="BP42" s="107">
        <f t="shared" si="7"/>
        <v>79.900000000000006</v>
      </c>
      <c r="BQ42" s="107">
        <f t="shared" si="7"/>
        <v>79.900000000000006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3.5</v>
      </c>
      <c r="CE42" s="107">
        <f t="shared" si="7"/>
        <v>13.6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120.3</v>
      </c>
      <c r="CM42" s="107">
        <f t="shared" si="7"/>
        <v>120.3</v>
      </c>
      <c r="CN42" s="107">
        <f t="shared" si="7"/>
        <v>120.3</v>
      </c>
      <c r="CO42" s="107">
        <f t="shared" si="7"/>
        <v>120.3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348.87499999999994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>
        <v>58.1</v>
      </c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>
        <v>11</v>
      </c>
      <c r="AC47" s="120">
        <v>9.9</v>
      </c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>
        <v>34</v>
      </c>
      <c r="BL47" s="120">
        <v>3.4</v>
      </c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>
        <v>3.5</v>
      </c>
      <c r="CE47" s="120">
        <v>13.6</v>
      </c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33.375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>
        <v>82</v>
      </c>
      <c r="AQ49" s="120">
        <v>82</v>
      </c>
      <c r="AR49" s="120">
        <v>82</v>
      </c>
      <c r="AS49" s="120">
        <v>82</v>
      </c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>
        <v>33.299999999999997</v>
      </c>
      <c r="BG49" s="120">
        <v>33.299999999999997</v>
      </c>
      <c r="BH49" s="120">
        <v>33.299999999999997</v>
      </c>
      <c r="BI49" s="120">
        <v>33.299999999999997</v>
      </c>
      <c r="BJ49" s="120"/>
      <c r="BK49" s="120"/>
      <c r="BL49" s="120"/>
      <c r="BM49" s="120"/>
      <c r="BN49" s="120">
        <v>79.900000000000006</v>
      </c>
      <c r="BO49" s="120">
        <v>79.900000000000006</v>
      </c>
      <c r="BP49" s="120">
        <v>79.900000000000006</v>
      </c>
      <c r="BQ49" s="120">
        <v>79.900000000000006</v>
      </c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>
        <v>120.3</v>
      </c>
      <c r="CM49" s="120">
        <v>120.3</v>
      </c>
      <c r="CN49" s="120">
        <v>120.3</v>
      </c>
      <c r="CO49" s="120">
        <v>120.3</v>
      </c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315.49999999999994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58.1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11</v>
      </c>
      <c r="AC51" s="107">
        <f t="shared" si="8"/>
        <v>9.9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82</v>
      </c>
      <c r="AQ51" s="107">
        <f t="shared" si="8"/>
        <v>82</v>
      </c>
      <c r="AR51" s="107">
        <f t="shared" si="8"/>
        <v>82</v>
      </c>
      <c r="AS51" s="107">
        <f t="shared" si="8"/>
        <v>82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33.299999999999997</v>
      </c>
      <c r="BG51" s="107">
        <f t="shared" si="8"/>
        <v>33.299999999999997</v>
      </c>
      <c r="BH51" s="107">
        <f t="shared" si="8"/>
        <v>33.299999999999997</v>
      </c>
      <c r="BI51" s="107">
        <f t="shared" si="8"/>
        <v>33.299999999999997</v>
      </c>
      <c r="BJ51" s="107">
        <f t="shared" si="8"/>
        <v>0</v>
      </c>
      <c r="BK51" s="107">
        <f t="shared" si="8"/>
        <v>34</v>
      </c>
      <c r="BL51" s="107">
        <f t="shared" si="8"/>
        <v>3.4</v>
      </c>
      <c r="BM51" s="107">
        <f t="shared" si="8"/>
        <v>0</v>
      </c>
      <c r="BN51" s="107">
        <f t="shared" si="8"/>
        <v>79.900000000000006</v>
      </c>
      <c r="BO51" s="107">
        <f t="shared" ref="BO51:CW51" si="9">SUM(BO45:BO50)</f>
        <v>79.900000000000006</v>
      </c>
      <c r="BP51" s="107">
        <f t="shared" si="9"/>
        <v>79.900000000000006</v>
      </c>
      <c r="BQ51" s="107">
        <f t="shared" si="9"/>
        <v>79.900000000000006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3.5</v>
      </c>
      <c r="CE51" s="107">
        <f t="shared" si="9"/>
        <v>13.6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120.3</v>
      </c>
      <c r="CM51" s="107">
        <f t="shared" si="9"/>
        <v>120.3</v>
      </c>
      <c r="CN51" s="107">
        <f t="shared" si="9"/>
        <v>120.3</v>
      </c>
      <c r="CO51" s="107">
        <f t="shared" si="9"/>
        <v>120.3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348.87499999999994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 t="str">
        <f t="shared" si="11"/>
        <v/>
      </c>
      <c r="CQ53" s="12" t="str">
        <f t="shared" si="11"/>
        <v/>
      </c>
      <c r="CR53" s="12" t="str">
        <f t="shared" si="11"/>
        <v/>
      </c>
      <c r="CS53" s="13" t="str">
        <f t="shared" si="11"/>
        <v/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20.308</v>
      </c>
      <c r="C54" s="107">
        <f t="shared" ref="C54:BN54" si="12">C18+C28+C42</f>
        <v>19.388999999999999</v>
      </c>
      <c r="D54" s="107">
        <f t="shared" si="12"/>
        <v>19.925999999999998</v>
      </c>
      <c r="E54" s="107">
        <f t="shared" si="12"/>
        <v>24.214999999999996</v>
      </c>
      <c r="F54" s="107">
        <f t="shared" si="12"/>
        <v>18.067999999999998</v>
      </c>
      <c r="G54" s="107">
        <f t="shared" si="12"/>
        <v>17.206</v>
      </c>
      <c r="H54" s="107">
        <f t="shared" si="12"/>
        <v>17.242000000000001</v>
      </c>
      <c r="I54" s="107">
        <f t="shared" si="12"/>
        <v>24.801000000000002</v>
      </c>
      <c r="J54" s="107">
        <f t="shared" si="12"/>
        <v>24.820999999999998</v>
      </c>
      <c r="K54" s="107">
        <f t="shared" si="12"/>
        <v>25.195999999999998</v>
      </c>
      <c r="L54" s="107">
        <f t="shared" si="12"/>
        <v>37.036000000000001</v>
      </c>
      <c r="M54" s="107">
        <f t="shared" si="12"/>
        <v>86.419000000000011</v>
      </c>
      <c r="N54" s="107">
        <f t="shared" si="12"/>
        <v>41.063000000000002</v>
      </c>
      <c r="O54" s="107">
        <f t="shared" si="12"/>
        <v>38.819000000000003</v>
      </c>
      <c r="P54" s="107">
        <f t="shared" si="12"/>
        <v>35.127000000000002</v>
      </c>
      <c r="Q54" s="107">
        <f t="shared" si="12"/>
        <v>41.132000000000005</v>
      </c>
      <c r="R54" s="107">
        <f t="shared" si="12"/>
        <v>36.137999999999998</v>
      </c>
      <c r="S54" s="107">
        <f t="shared" si="12"/>
        <v>34.655999999999999</v>
      </c>
      <c r="T54" s="107">
        <f t="shared" si="12"/>
        <v>25.539000000000001</v>
      </c>
      <c r="U54" s="107">
        <f t="shared" si="12"/>
        <v>23.797000000000004</v>
      </c>
      <c r="V54" s="107">
        <f t="shared" si="12"/>
        <v>14.797000000000001</v>
      </c>
      <c r="W54" s="107">
        <f t="shared" si="12"/>
        <v>18.088000000000001</v>
      </c>
      <c r="X54" s="107">
        <f t="shared" si="12"/>
        <v>19.732999999999997</v>
      </c>
      <c r="Y54" s="107">
        <f t="shared" si="12"/>
        <v>24.440999999999999</v>
      </c>
      <c r="Z54" s="107">
        <f t="shared" si="12"/>
        <v>37.239000000000004</v>
      </c>
      <c r="AA54" s="107">
        <f t="shared" si="12"/>
        <v>25.057000000000002</v>
      </c>
      <c r="AB54" s="107">
        <f t="shared" si="12"/>
        <v>30.600999999999999</v>
      </c>
      <c r="AC54" s="107">
        <f t="shared" si="12"/>
        <v>36.659999999999997</v>
      </c>
      <c r="AD54" s="107">
        <f t="shared" si="12"/>
        <v>24.388999999999999</v>
      </c>
      <c r="AE54" s="107">
        <f t="shared" si="12"/>
        <v>30.661999999999999</v>
      </c>
      <c r="AF54" s="107">
        <f t="shared" si="12"/>
        <v>49.457999999999998</v>
      </c>
      <c r="AG54" s="107">
        <f t="shared" si="12"/>
        <v>47.387999999999998</v>
      </c>
      <c r="AH54" s="107">
        <f t="shared" si="12"/>
        <v>18.16</v>
      </c>
      <c r="AI54" s="107">
        <f t="shared" si="12"/>
        <v>30.829000000000001</v>
      </c>
      <c r="AJ54" s="107">
        <f t="shared" si="12"/>
        <v>33.058999999999997</v>
      </c>
      <c r="AK54" s="107">
        <f t="shared" si="12"/>
        <v>33.389000000000003</v>
      </c>
      <c r="AL54" s="107">
        <f t="shared" si="12"/>
        <v>71.108000000000004</v>
      </c>
      <c r="AM54" s="107">
        <f t="shared" si="12"/>
        <v>90.096000000000004</v>
      </c>
      <c r="AN54" s="107">
        <f t="shared" si="12"/>
        <v>97.614999999999995</v>
      </c>
      <c r="AO54" s="107">
        <f t="shared" si="12"/>
        <v>108.967</v>
      </c>
      <c r="AP54" s="107">
        <f t="shared" si="12"/>
        <v>181.96100000000001</v>
      </c>
      <c r="AQ54" s="107">
        <f t="shared" si="12"/>
        <v>186.87799999999999</v>
      </c>
      <c r="AR54" s="107">
        <f t="shared" si="12"/>
        <v>193.02199999999999</v>
      </c>
      <c r="AS54" s="107">
        <f t="shared" si="12"/>
        <v>195.494</v>
      </c>
      <c r="AT54" s="107">
        <f t="shared" si="12"/>
        <v>108.336</v>
      </c>
      <c r="AU54" s="107">
        <f t="shared" si="12"/>
        <v>110.321</v>
      </c>
      <c r="AV54" s="107">
        <f t="shared" si="12"/>
        <v>107.45399999999999</v>
      </c>
      <c r="AW54" s="107">
        <f t="shared" si="12"/>
        <v>101.49299999999999</v>
      </c>
      <c r="AX54" s="107">
        <f t="shared" si="12"/>
        <v>61.494</v>
      </c>
      <c r="AY54" s="107">
        <f t="shared" si="12"/>
        <v>58.898000000000003</v>
      </c>
      <c r="AZ54" s="107">
        <f t="shared" si="12"/>
        <v>56.279000000000003</v>
      </c>
      <c r="BA54" s="107">
        <f t="shared" si="12"/>
        <v>52.917999999999999</v>
      </c>
      <c r="BB54" s="107">
        <f t="shared" si="12"/>
        <v>58.322000000000003</v>
      </c>
      <c r="BC54" s="107">
        <f t="shared" si="12"/>
        <v>55.769999999999996</v>
      </c>
      <c r="BD54" s="107">
        <f t="shared" si="12"/>
        <v>59.162999999999997</v>
      </c>
      <c r="BE54" s="107">
        <f t="shared" si="12"/>
        <v>58.67</v>
      </c>
      <c r="BF54" s="107">
        <f t="shared" si="12"/>
        <v>83.561999999999998</v>
      </c>
      <c r="BG54" s="107">
        <f t="shared" si="12"/>
        <v>64.3</v>
      </c>
      <c r="BH54" s="107">
        <f t="shared" si="12"/>
        <v>67.3</v>
      </c>
      <c r="BI54" s="107">
        <f t="shared" si="12"/>
        <v>61.199999999999996</v>
      </c>
      <c r="BJ54" s="107">
        <f t="shared" si="12"/>
        <v>26.466999999999999</v>
      </c>
      <c r="BK54" s="107">
        <f t="shared" si="12"/>
        <v>56.244999999999997</v>
      </c>
      <c r="BL54" s="107">
        <f t="shared" si="12"/>
        <v>31.555</v>
      </c>
      <c r="BM54" s="107">
        <f t="shared" si="12"/>
        <v>29.363</v>
      </c>
      <c r="BN54" s="107">
        <f t="shared" si="12"/>
        <v>84.518000000000001</v>
      </c>
      <c r="BO54" s="107">
        <f t="shared" ref="BO54:CX54" si="13">BO18+BO28+BO42</f>
        <v>113.25700000000001</v>
      </c>
      <c r="BP54" s="107">
        <f t="shared" si="13"/>
        <v>112.97800000000001</v>
      </c>
      <c r="BQ54" s="107">
        <f t="shared" si="13"/>
        <v>91.028000000000006</v>
      </c>
      <c r="BR54" s="107">
        <f t="shared" si="13"/>
        <v>93.64</v>
      </c>
      <c r="BS54" s="107">
        <f t="shared" si="13"/>
        <v>113.56</v>
      </c>
      <c r="BT54" s="107">
        <f t="shared" si="13"/>
        <v>113.27200000000001</v>
      </c>
      <c r="BU54" s="107">
        <f t="shared" si="13"/>
        <v>90.650999999999996</v>
      </c>
      <c r="BV54" s="107">
        <f t="shared" si="13"/>
        <v>107.02200000000001</v>
      </c>
      <c r="BW54" s="107">
        <f t="shared" si="13"/>
        <v>98.265000000000001</v>
      </c>
      <c r="BX54" s="107">
        <f t="shared" si="13"/>
        <v>92.236000000000004</v>
      </c>
      <c r="BY54" s="107">
        <f t="shared" si="13"/>
        <v>91.9</v>
      </c>
      <c r="BZ54" s="107">
        <f t="shared" si="13"/>
        <v>50.519999999999996</v>
      </c>
      <c r="CA54" s="107">
        <f t="shared" si="13"/>
        <v>47.594000000000001</v>
      </c>
      <c r="CB54" s="107">
        <f t="shared" si="13"/>
        <v>49.621000000000002</v>
      </c>
      <c r="CC54" s="107">
        <f t="shared" si="13"/>
        <v>49.720999999999997</v>
      </c>
      <c r="CD54" s="107">
        <f t="shared" si="13"/>
        <v>49.322000000000003</v>
      </c>
      <c r="CE54" s="107">
        <f t="shared" si="13"/>
        <v>49.715000000000003</v>
      </c>
      <c r="CF54" s="107">
        <f t="shared" si="13"/>
        <v>48.420999999999999</v>
      </c>
      <c r="CG54" s="107">
        <f t="shared" si="13"/>
        <v>50.021000000000001</v>
      </c>
      <c r="CH54" s="107">
        <f t="shared" si="13"/>
        <v>70.091000000000008</v>
      </c>
      <c r="CI54" s="107">
        <f t="shared" si="13"/>
        <v>76.012</v>
      </c>
      <c r="CJ54" s="107">
        <f t="shared" si="13"/>
        <v>162.00399999999999</v>
      </c>
      <c r="CK54" s="107">
        <f t="shared" si="13"/>
        <v>144.96799999999999</v>
      </c>
      <c r="CL54" s="107">
        <f t="shared" si="13"/>
        <v>229.423</v>
      </c>
      <c r="CM54" s="107">
        <f t="shared" si="13"/>
        <v>174.71199999999999</v>
      </c>
      <c r="CN54" s="107">
        <f t="shared" si="13"/>
        <v>168.184</v>
      </c>
      <c r="CO54" s="107">
        <f t="shared" si="13"/>
        <v>167.44900000000001</v>
      </c>
      <c r="CP54" s="107">
        <f t="shared" si="13"/>
        <v>0</v>
      </c>
      <c r="CQ54" s="107">
        <f t="shared" si="13"/>
        <v>0</v>
      </c>
      <c r="CR54" s="107">
        <f t="shared" si="13"/>
        <v>0</v>
      </c>
      <c r="CS54" s="107">
        <f t="shared" si="13"/>
        <v>0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1577.3009999999999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3" width="8.7109375" style="5" customWidth="1"/>
    <col min="94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4</v>
      </c>
      <c r="K2" s="8"/>
      <c r="L2" s="8"/>
      <c r="M2" s="8"/>
      <c r="N2" s="8">
        <v>5</v>
      </c>
      <c r="O2" s="8"/>
      <c r="P2" s="8"/>
      <c r="Q2" s="8"/>
      <c r="R2" s="8">
        <v>6</v>
      </c>
      <c r="S2" s="8"/>
      <c r="T2" s="8"/>
      <c r="U2" s="8"/>
      <c r="V2" s="8">
        <v>7</v>
      </c>
      <c r="W2" s="8"/>
      <c r="X2" s="8"/>
      <c r="Y2" s="8"/>
      <c r="Z2" s="8">
        <v>8</v>
      </c>
      <c r="AA2" s="8"/>
      <c r="AB2" s="8"/>
      <c r="AC2" s="8"/>
      <c r="AD2" s="8">
        <v>9</v>
      </c>
      <c r="AE2" s="8"/>
      <c r="AF2" s="8"/>
      <c r="AG2" s="8"/>
      <c r="AH2" s="8">
        <v>10</v>
      </c>
      <c r="AI2" s="8"/>
      <c r="AJ2" s="8"/>
      <c r="AK2" s="8"/>
      <c r="AL2" s="8">
        <v>11</v>
      </c>
      <c r="AM2" s="8"/>
      <c r="AN2" s="8"/>
      <c r="AO2" s="8"/>
      <c r="AP2" s="8">
        <v>12</v>
      </c>
      <c r="AQ2" s="8"/>
      <c r="AR2" s="8"/>
      <c r="AS2" s="8"/>
      <c r="AT2" s="8">
        <v>13</v>
      </c>
      <c r="AU2" s="8"/>
      <c r="AV2" s="8"/>
      <c r="AW2" s="8"/>
      <c r="AX2" s="8">
        <v>14</v>
      </c>
      <c r="AY2" s="8"/>
      <c r="AZ2" s="8"/>
      <c r="BA2" s="8"/>
      <c r="BB2" s="8">
        <v>15</v>
      </c>
      <c r="BC2" s="8"/>
      <c r="BD2" s="8"/>
      <c r="BE2" s="8"/>
      <c r="BF2" s="8">
        <v>16</v>
      </c>
      <c r="BG2" s="8"/>
      <c r="BH2" s="8"/>
      <c r="BI2" s="8"/>
      <c r="BJ2" s="8">
        <v>17</v>
      </c>
      <c r="BK2" s="8"/>
      <c r="BL2" s="8"/>
      <c r="BM2" s="8"/>
      <c r="BN2" s="8">
        <v>18</v>
      </c>
      <c r="BO2" s="8"/>
      <c r="BP2" s="8"/>
      <c r="BQ2" s="8"/>
      <c r="BR2" s="8">
        <v>19</v>
      </c>
      <c r="BS2" s="8"/>
      <c r="BT2" s="8"/>
      <c r="BU2" s="8"/>
      <c r="BV2" s="8">
        <v>20</v>
      </c>
      <c r="BW2" s="8"/>
      <c r="BX2" s="8"/>
      <c r="BY2" s="8"/>
      <c r="BZ2" s="8">
        <v>21</v>
      </c>
      <c r="CA2" s="8"/>
      <c r="CB2" s="8"/>
      <c r="CC2" s="8"/>
      <c r="CD2" s="8">
        <v>22</v>
      </c>
      <c r="CE2" s="8"/>
      <c r="CF2" s="8"/>
      <c r="CG2" s="8"/>
      <c r="CH2" s="8">
        <v>23</v>
      </c>
      <c r="CI2" s="8"/>
      <c r="CJ2" s="8"/>
      <c r="CK2" s="8"/>
      <c r="CL2" s="8">
        <v>24</v>
      </c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46110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/>
      <c r="CQ3" s="12"/>
      <c r="CR3" s="12"/>
      <c r="CS3" s="15"/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-19.899999999999999</v>
      </c>
      <c r="C5" s="25">
        <v>-17.8</v>
      </c>
      <c r="D5" s="25">
        <v>-19.100000000000001</v>
      </c>
      <c r="E5" s="25">
        <v>-23.4</v>
      </c>
      <c r="F5" s="25">
        <v>-17.600000000000001</v>
      </c>
      <c r="G5" s="25">
        <v>-15.6</v>
      </c>
      <c r="H5" s="25">
        <v>-14.4</v>
      </c>
      <c r="I5" s="25">
        <v>-22.3</v>
      </c>
      <c r="J5" s="25">
        <v>-23</v>
      </c>
      <c r="K5" s="25">
        <v>-23</v>
      </c>
      <c r="L5" s="25">
        <v>-36.6</v>
      </c>
      <c r="M5" s="25">
        <v>58.1</v>
      </c>
      <c r="N5" s="25">
        <v>-40.6</v>
      </c>
      <c r="O5" s="25">
        <v>-38.4</v>
      </c>
      <c r="P5" s="25">
        <v>-32.9</v>
      </c>
      <c r="Q5" s="25">
        <v>-38.799999999999997</v>
      </c>
      <c r="R5" s="25">
        <v>-35</v>
      </c>
      <c r="S5" s="25">
        <v>-33.5</v>
      </c>
      <c r="T5" s="25">
        <v>-24.4</v>
      </c>
      <c r="U5" s="25">
        <v>-22.6</v>
      </c>
      <c r="V5" s="25">
        <v>-8.4</v>
      </c>
      <c r="W5" s="25">
        <v>-13</v>
      </c>
      <c r="X5" s="25">
        <v>-14.5</v>
      </c>
      <c r="Y5" s="25">
        <v>-19</v>
      </c>
      <c r="Z5" s="25">
        <v>-18.5</v>
      </c>
      <c r="AA5" s="25">
        <v>-0.4</v>
      </c>
      <c r="AB5" s="25">
        <v>11</v>
      </c>
      <c r="AC5" s="25">
        <v>9.9</v>
      </c>
      <c r="AD5" s="25">
        <v>-4.9000000000000004</v>
      </c>
      <c r="AE5" s="25">
        <v>-10.9</v>
      </c>
      <c r="AF5" s="25">
        <v>-30.4</v>
      </c>
      <c r="AG5" s="25">
        <v>-28</v>
      </c>
      <c r="AH5" s="25"/>
      <c r="AI5" s="25"/>
      <c r="AJ5" s="25"/>
      <c r="AK5" s="25"/>
      <c r="AL5" s="25"/>
      <c r="AM5" s="25"/>
      <c r="AN5" s="25"/>
      <c r="AO5" s="25"/>
      <c r="AP5" s="25">
        <v>82</v>
      </c>
      <c r="AQ5" s="25">
        <v>82</v>
      </c>
      <c r="AR5" s="25">
        <v>82</v>
      </c>
      <c r="AS5" s="25">
        <v>82</v>
      </c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>
        <v>33.299999999999997</v>
      </c>
      <c r="BG5" s="25">
        <v>33.299999999999997</v>
      </c>
      <c r="BH5" s="25">
        <v>33.299999999999997</v>
      </c>
      <c r="BI5" s="25">
        <v>33.299999999999997</v>
      </c>
      <c r="BJ5" s="25"/>
      <c r="BK5" s="25">
        <v>34</v>
      </c>
      <c r="BL5" s="25">
        <v>3.4</v>
      </c>
      <c r="BM5" s="25">
        <v>-20.7</v>
      </c>
      <c r="BN5" s="25">
        <v>61.000000000000007</v>
      </c>
      <c r="BO5" s="25">
        <v>-26.399999999999991</v>
      </c>
      <c r="BP5" s="25">
        <v>20.000000000000007</v>
      </c>
      <c r="BQ5" s="25">
        <v>5.6000000000000085</v>
      </c>
      <c r="BR5" s="25">
        <v>-35</v>
      </c>
      <c r="BS5" s="25">
        <v>-32.9</v>
      </c>
      <c r="BT5" s="25">
        <v>-32.700000000000003</v>
      </c>
      <c r="BU5" s="25">
        <v>-35.4</v>
      </c>
      <c r="BV5" s="25">
        <v>-29.3</v>
      </c>
      <c r="BW5" s="25">
        <v>-28.9</v>
      </c>
      <c r="BX5" s="25">
        <v>-30.5</v>
      </c>
      <c r="BY5" s="25">
        <v>-30.6</v>
      </c>
      <c r="BZ5" s="25"/>
      <c r="CA5" s="25"/>
      <c r="CB5" s="25"/>
      <c r="CC5" s="25"/>
      <c r="CD5" s="25">
        <v>3.5</v>
      </c>
      <c r="CE5" s="25">
        <v>13.6</v>
      </c>
      <c r="CF5" s="25"/>
      <c r="CG5" s="25"/>
      <c r="CH5" s="25"/>
      <c r="CI5" s="25"/>
      <c r="CJ5" s="25"/>
      <c r="CK5" s="25"/>
      <c r="CL5" s="25">
        <v>120.3</v>
      </c>
      <c r="CM5" s="25">
        <v>120.3</v>
      </c>
      <c r="CN5" s="25">
        <v>120.3</v>
      </c>
      <c r="CO5" s="25">
        <v>120.3</v>
      </c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53.300000000000011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122.01</v>
      </c>
      <c r="C8" s="138">
        <v>117.12</v>
      </c>
      <c r="D8" s="138">
        <v>106.26</v>
      </c>
      <c r="E8" s="138">
        <v>103.8</v>
      </c>
      <c r="F8" s="138">
        <v>110.18</v>
      </c>
      <c r="G8" s="138">
        <v>107.04</v>
      </c>
      <c r="H8" s="138">
        <v>105.95</v>
      </c>
      <c r="I8" s="138">
        <v>103.22</v>
      </c>
      <c r="J8" s="138">
        <v>100.13</v>
      </c>
      <c r="K8" s="138">
        <v>99.6</v>
      </c>
      <c r="L8" s="138">
        <v>99.65</v>
      </c>
      <c r="M8" s="138">
        <v>101.73</v>
      </c>
      <c r="N8" s="138">
        <v>106.3</v>
      </c>
      <c r="O8" s="138">
        <v>103.11</v>
      </c>
      <c r="P8" s="138">
        <v>105</v>
      </c>
      <c r="Q8" s="138">
        <v>103.55</v>
      </c>
      <c r="R8" s="138">
        <v>102.5</v>
      </c>
      <c r="S8" s="138">
        <v>102.43</v>
      </c>
      <c r="T8" s="138">
        <v>102.56</v>
      </c>
      <c r="U8" s="138">
        <v>102.96</v>
      </c>
      <c r="V8" s="138">
        <v>99.2</v>
      </c>
      <c r="W8" s="138">
        <v>101.63</v>
      </c>
      <c r="X8" s="138">
        <v>110.01</v>
      </c>
      <c r="Y8" s="138">
        <v>110.34</v>
      </c>
      <c r="Z8" s="138">
        <v>111</v>
      </c>
      <c r="AA8" s="138">
        <v>109.39</v>
      </c>
      <c r="AB8" s="138">
        <v>108.96</v>
      </c>
      <c r="AC8" s="138">
        <v>106.74</v>
      </c>
      <c r="AD8" s="138">
        <v>114.85</v>
      </c>
      <c r="AE8" s="138">
        <v>114.28</v>
      </c>
      <c r="AF8" s="138">
        <v>73.150000000000006</v>
      </c>
      <c r="AG8" s="138">
        <v>58.34</v>
      </c>
      <c r="AH8" s="138">
        <v>-4.99</v>
      </c>
      <c r="AI8" s="138">
        <v>-9.93</v>
      </c>
      <c r="AJ8" s="138">
        <v>-12</v>
      </c>
      <c r="AK8" s="138">
        <v>-12</v>
      </c>
      <c r="AL8" s="138">
        <v>-12</v>
      </c>
      <c r="AM8" s="138">
        <v>-12</v>
      </c>
      <c r="AN8" s="138">
        <v>-12</v>
      </c>
      <c r="AO8" s="138">
        <v>-10.74</v>
      </c>
      <c r="AP8" s="138">
        <v>-3.82</v>
      </c>
      <c r="AQ8" s="138">
        <v>-4.7300000000000004</v>
      </c>
      <c r="AR8" s="138">
        <v>-5.46</v>
      </c>
      <c r="AS8" s="138">
        <v>-5.98</v>
      </c>
      <c r="AT8" s="138">
        <v>-5</v>
      </c>
      <c r="AU8" s="138">
        <v>-6.07</v>
      </c>
      <c r="AV8" s="138">
        <v>-4.53</v>
      </c>
      <c r="AW8" s="138">
        <v>-5.59</v>
      </c>
      <c r="AX8" s="138">
        <v>-8.23</v>
      </c>
      <c r="AY8" s="138">
        <v>-8.06</v>
      </c>
      <c r="AZ8" s="138">
        <v>-7.22</v>
      </c>
      <c r="BA8" s="138">
        <v>-5.69</v>
      </c>
      <c r="BB8" s="138">
        <v>-10.97</v>
      </c>
      <c r="BC8" s="138">
        <v>-12.84</v>
      </c>
      <c r="BD8" s="138">
        <v>-10.43</v>
      </c>
      <c r="BE8" s="138">
        <v>-14.99</v>
      </c>
      <c r="BF8" s="138">
        <v>0.01</v>
      </c>
      <c r="BG8" s="138">
        <v>0.01</v>
      </c>
      <c r="BH8" s="138">
        <v>0.02</v>
      </c>
      <c r="BI8" s="138">
        <v>0.99</v>
      </c>
      <c r="BJ8" s="138">
        <v>0.01</v>
      </c>
      <c r="BK8" s="138">
        <v>18.34</v>
      </c>
      <c r="BL8" s="138">
        <v>25.49</v>
      </c>
      <c r="BM8" s="138">
        <v>44.65</v>
      </c>
      <c r="BN8" s="138">
        <v>38.6</v>
      </c>
      <c r="BO8" s="138">
        <v>87.39</v>
      </c>
      <c r="BP8" s="138">
        <v>118.39</v>
      </c>
      <c r="BQ8" s="138">
        <v>141.44</v>
      </c>
      <c r="BR8" s="138">
        <v>87.57</v>
      </c>
      <c r="BS8" s="138">
        <v>98.19</v>
      </c>
      <c r="BT8" s="138">
        <v>102</v>
      </c>
      <c r="BU8" s="138">
        <v>129.68</v>
      </c>
      <c r="BV8" s="138">
        <v>117.86</v>
      </c>
      <c r="BW8" s="138">
        <v>127.81</v>
      </c>
      <c r="BX8" s="138">
        <v>134.91999999999999</v>
      </c>
      <c r="BY8" s="138">
        <v>136.62</v>
      </c>
      <c r="BZ8" s="138">
        <v>149.88999999999999</v>
      </c>
      <c r="CA8" s="138">
        <v>127.73</v>
      </c>
      <c r="CB8" s="138">
        <v>114.85</v>
      </c>
      <c r="CC8" s="138">
        <v>112.89</v>
      </c>
      <c r="CD8" s="138">
        <v>108.62</v>
      </c>
      <c r="CE8" s="138">
        <v>105.81</v>
      </c>
      <c r="CF8" s="138">
        <v>146.13</v>
      </c>
      <c r="CG8" s="138">
        <v>143.84</v>
      </c>
      <c r="CH8" s="138">
        <v>131.75</v>
      </c>
      <c r="CI8" s="138">
        <v>127.53</v>
      </c>
      <c r="CJ8" s="138">
        <v>138.5</v>
      </c>
      <c r="CK8" s="138">
        <v>136.79</v>
      </c>
      <c r="CL8" s="138">
        <v>143.19</v>
      </c>
      <c r="CM8" s="138">
        <v>138.18</v>
      </c>
      <c r="CN8" s="138">
        <v>129.94</v>
      </c>
      <c r="CO8" s="138">
        <v>125.01</v>
      </c>
      <c r="CP8" s="138"/>
      <c r="CQ8" s="138"/>
      <c r="CR8" s="138"/>
      <c r="CS8" s="138"/>
      <c r="CT8" s="139"/>
      <c r="CU8" s="139"/>
      <c r="CV8" s="139"/>
      <c r="CW8" s="140"/>
      <c r="CX8" s="141">
        <f>IF(SUM(B8:CW8)&lt;&gt;0,AVERAGEIF(B8:CW8,"&lt;&gt;"""),"")</f>
        <v>71.830000000000013</v>
      </c>
    </row>
    <row r="9" spans="1:102" ht="24.95" customHeight="1" thickBot="1" x14ac:dyDescent="0.25">
      <c r="A9" s="133" t="s">
        <v>6</v>
      </c>
      <c r="B9" s="42">
        <v>112.2975</v>
      </c>
      <c r="C9" s="43">
        <v>112.2975</v>
      </c>
      <c r="D9" s="43">
        <v>112.2975</v>
      </c>
      <c r="E9" s="43">
        <v>112.2975</v>
      </c>
      <c r="F9" s="43">
        <v>106.5975</v>
      </c>
      <c r="G9" s="43">
        <v>106.5975</v>
      </c>
      <c r="H9" s="43">
        <v>106.5975</v>
      </c>
      <c r="I9" s="43">
        <v>106.5975</v>
      </c>
      <c r="J9" s="43">
        <v>100.2775</v>
      </c>
      <c r="K9" s="43">
        <v>100.2775</v>
      </c>
      <c r="L9" s="43">
        <v>100.2775</v>
      </c>
      <c r="M9" s="43">
        <v>100.2775</v>
      </c>
      <c r="N9" s="43">
        <v>104.49</v>
      </c>
      <c r="O9" s="43">
        <v>104.49</v>
      </c>
      <c r="P9" s="43">
        <v>104.49</v>
      </c>
      <c r="Q9" s="43">
        <v>104.49</v>
      </c>
      <c r="R9" s="43">
        <v>102.6125</v>
      </c>
      <c r="S9" s="43">
        <v>102.6125</v>
      </c>
      <c r="T9" s="43">
        <v>102.6125</v>
      </c>
      <c r="U9" s="43">
        <v>102.6125</v>
      </c>
      <c r="V9" s="43">
        <v>105.295</v>
      </c>
      <c r="W9" s="43">
        <v>105.295</v>
      </c>
      <c r="X9" s="43">
        <v>105.295</v>
      </c>
      <c r="Y9" s="43">
        <v>105.295</v>
      </c>
      <c r="Z9" s="43">
        <v>109.02249999999999</v>
      </c>
      <c r="AA9" s="43">
        <v>109.02249999999999</v>
      </c>
      <c r="AB9" s="43">
        <v>109.02249999999999</v>
      </c>
      <c r="AC9" s="43">
        <v>109.02249999999999</v>
      </c>
      <c r="AD9" s="43">
        <v>90.155000000000001</v>
      </c>
      <c r="AE9" s="43">
        <v>90.155000000000001</v>
      </c>
      <c r="AF9" s="43">
        <v>90.155000000000001</v>
      </c>
      <c r="AG9" s="43">
        <v>90.155000000000001</v>
      </c>
      <c r="AH9" s="43">
        <v>-9.73</v>
      </c>
      <c r="AI9" s="43">
        <v>-9.73</v>
      </c>
      <c r="AJ9" s="43">
        <v>-9.73</v>
      </c>
      <c r="AK9" s="43">
        <v>-9.73</v>
      </c>
      <c r="AL9" s="43">
        <v>-11.685</v>
      </c>
      <c r="AM9" s="43">
        <v>-11.685</v>
      </c>
      <c r="AN9" s="43">
        <v>-11.685</v>
      </c>
      <c r="AO9" s="43">
        <v>-11.685</v>
      </c>
      <c r="AP9" s="43">
        <v>-4.9974999999999996</v>
      </c>
      <c r="AQ9" s="43">
        <v>-4.9974999999999996</v>
      </c>
      <c r="AR9" s="43">
        <v>-4.9974999999999996</v>
      </c>
      <c r="AS9" s="43">
        <v>-4.9974999999999996</v>
      </c>
      <c r="AT9" s="43">
        <v>-5.2975000000000003</v>
      </c>
      <c r="AU9" s="43">
        <v>-5.2975000000000003</v>
      </c>
      <c r="AV9" s="43">
        <v>-5.2975000000000003</v>
      </c>
      <c r="AW9" s="43">
        <v>-5.2975000000000003</v>
      </c>
      <c r="AX9" s="43">
        <v>-7.3</v>
      </c>
      <c r="AY9" s="43">
        <v>-7.3</v>
      </c>
      <c r="AZ9" s="43">
        <v>-7.3</v>
      </c>
      <c r="BA9" s="43">
        <v>-7.3</v>
      </c>
      <c r="BB9" s="43">
        <v>-12.307499999999999</v>
      </c>
      <c r="BC9" s="43">
        <v>-12.307499999999999</v>
      </c>
      <c r="BD9" s="43">
        <v>-12.307499999999999</v>
      </c>
      <c r="BE9" s="43">
        <v>-12.307499999999999</v>
      </c>
      <c r="BF9" s="43">
        <v>0.25750000000000001</v>
      </c>
      <c r="BG9" s="43">
        <v>0.25750000000000001</v>
      </c>
      <c r="BH9" s="43">
        <v>0.25750000000000001</v>
      </c>
      <c r="BI9" s="43">
        <v>0.25750000000000001</v>
      </c>
      <c r="BJ9" s="43">
        <v>22.122499999999999</v>
      </c>
      <c r="BK9" s="43">
        <v>22.122499999999999</v>
      </c>
      <c r="BL9" s="43">
        <v>22.122499999999999</v>
      </c>
      <c r="BM9" s="43">
        <v>22.122499999999999</v>
      </c>
      <c r="BN9" s="43">
        <v>96.454999999999998</v>
      </c>
      <c r="BO9" s="43">
        <v>96.454999999999998</v>
      </c>
      <c r="BP9" s="43">
        <v>96.454999999999998</v>
      </c>
      <c r="BQ9" s="43">
        <v>96.454999999999998</v>
      </c>
      <c r="BR9" s="43">
        <v>104.36</v>
      </c>
      <c r="BS9" s="43">
        <v>104.36</v>
      </c>
      <c r="BT9" s="43">
        <v>104.36</v>
      </c>
      <c r="BU9" s="43">
        <v>104.36</v>
      </c>
      <c r="BV9" s="43">
        <v>129.30250000000001</v>
      </c>
      <c r="BW9" s="43">
        <v>129.30250000000001</v>
      </c>
      <c r="BX9" s="43">
        <v>129.30250000000001</v>
      </c>
      <c r="BY9" s="43">
        <v>129.30250000000001</v>
      </c>
      <c r="BZ9" s="43">
        <v>126.34</v>
      </c>
      <c r="CA9" s="43">
        <v>126.34</v>
      </c>
      <c r="CB9" s="43">
        <v>126.34</v>
      </c>
      <c r="CC9" s="43">
        <v>126.34</v>
      </c>
      <c r="CD9" s="43">
        <v>126.1</v>
      </c>
      <c r="CE9" s="43">
        <v>126.1</v>
      </c>
      <c r="CF9" s="43">
        <v>126.1</v>
      </c>
      <c r="CG9" s="43">
        <v>126.1</v>
      </c>
      <c r="CH9" s="43">
        <v>133.64250000000001</v>
      </c>
      <c r="CI9" s="43">
        <v>133.64250000000001</v>
      </c>
      <c r="CJ9" s="43">
        <v>133.64250000000001</v>
      </c>
      <c r="CK9" s="43">
        <v>133.64250000000001</v>
      </c>
      <c r="CL9" s="43">
        <v>134.08000000000001</v>
      </c>
      <c r="CM9" s="43">
        <v>134.08000000000001</v>
      </c>
      <c r="CN9" s="43">
        <v>134.08000000000001</v>
      </c>
      <c r="CO9" s="43">
        <v>134.08000000000001</v>
      </c>
      <c r="CP9" s="43"/>
      <c r="CQ9" s="43"/>
      <c r="CR9" s="43"/>
      <c r="CS9" s="43"/>
      <c r="CT9" s="44"/>
      <c r="CU9" s="44"/>
      <c r="CV9" s="44"/>
      <c r="CW9" s="45"/>
      <c r="CX9" s="142">
        <f>IF(SUM(B9:CW9)&lt;&gt;0,AVERAGEIF(B9:CW9,"&lt;&gt;"""),"")</f>
        <v>71.830000000000027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19.899999999999999</v>
      </c>
      <c r="C14" s="149">
        <v>17.8</v>
      </c>
      <c r="D14" s="149">
        <v>19.100000000000001</v>
      </c>
      <c r="E14" s="149">
        <v>23.4</v>
      </c>
      <c r="F14" s="149">
        <v>17.600000000000001</v>
      </c>
      <c r="G14" s="149">
        <v>15.6</v>
      </c>
      <c r="H14" s="149">
        <v>14.4</v>
      </c>
      <c r="I14" s="149">
        <v>22.3</v>
      </c>
      <c r="J14" s="149">
        <v>23</v>
      </c>
      <c r="K14" s="149">
        <v>23</v>
      </c>
      <c r="L14" s="149">
        <v>36.6</v>
      </c>
      <c r="M14" s="149"/>
      <c r="N14" s="149">
        <v>40.6</v>
      </c>
      <c r="O14" s="149">
        <v>38.4</v>
      </c>
      <c r="P14" s="149">
        <v>32.9</v>
      </c>
      <c r="Q14" s="149">
        <v>38.799999999999997</v>
      </c>
      <c r="R14" s="149">
        <v>35</v>
      </c>
      <c r="S14" s="149">
        <v>33.5</v>
      </c>
      <c r="T14" s="149">
        <v>24.4</v>
      </c>
      <c r="U14" s="149">
        <v>22.6</v>
      </c>
      <c r="V14" s="149">
        <v>8.4</v>
      </c>
      <c r="W14" s="149">
        <v>13</v>
      </c>
      <c r="X14" s="149">
        <v>14.5</v>
      </c>
      <c r="Y14" s="149">
        <v>19</v>
      </c>
      <c r="Z14" s="149">
        <v>18.5</v>
      </c>
      <c r="AA14" s="149">
        <v>0.4</v>
      </c>
      <c r="AB14" s="149"/>
      <c r="AC14" s="149"/>
      <c r="AD14" s="149">
        <v>4.9000000000000004</v>
      </c>
      <c r="AE14" s="149">
        <v>10.9</v>
      </c>
      <c r="AF14" s="149">
        <v>30.4</v>
      </c>
      <c r="AG14" s="149">
        <v>28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>
        <v>20.7</v>
      </c>
      <c r="BN14" s="149">
        <v>18.899999999999999</v>
      </c>
      <c r="BO14" s="149">
        <v>106.3</v>
      </c>
      <c r="BP14" s="149">
        <v>59.9</v>
      </c>
      <c r="BQ14" s="149">
        <v>74.3</v>
      </c>
      <c r="BR14" s="149">
        <v>35</v>
      </c>
      <c r="BS14" s="149">
        <v>32.9</v>
      </c>
      <c r="BT14" s="149">
        <v>32.700000000000003</v>
      </c>
      <c r="BU14" s="149">
        <v>35.4</v>
      </c>
      <c r="BV14" s="149">
        <v>29.3</v>
      </c>
      <c r="BW14" s="149">
        <v>28.9</v>
      </c>
      <c r="BX14" s="149">
        <v>30.5</v>
      </c>
      <c r="BY14" s="149">
        <v>30.6</v>
      </c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295.57499999999993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19.899999999999999</v>
      </c>
      <c r="C17" s="160">
        <f t="shared" ref="C17:BN17" si="0">SUM(C12:C16)</f>
        <v>17.8</v>
      </c>
      <c r="D17" s="160">
        <f t="shared" si="0"/>
        <v>19.100000000000001</v>
      </c>
      <c r="E17" s="160">
        <f t="shared" si="0"/>
        <v>23.4</v>
      </c>
      <c r="F17" s="160">
        <f t="shared" si="0"/>
        <v>17.600000000000001</v>
      </c>
      <c r="G17" s="160">
        <f t="shared" si="0"/>
        <v>15.6</v>
      </c>
      <c r="H17" s="160">
        <f t="shared" si="0"/>
        <v>14.4</v>
      </c>
      <c r="I17" s="160">
        <f t="shared" si="0"/>
        <v>22.3</v>
      </c>
      <c r="J17" s="160">
        <f t="shared" si="0"/>
        <v>23</v>
      </c>
      <c r="K17" s="160">
        <f t="shared" si="0"/>
        <v>23</v>
      </c>
      <c r="L17" s="160">
        <f t="shared" si="0"/>
        <v>36.6</v>
      </c>
      <c r="M17" s="160">
        <f t="shared" si="0"/>
        <v>0</v>
      </c>
      <c r="N17" s="160">
        <f t="shared" si="0"/>
        <v>40.6</v>
      </c>
      <c r="O17" s="160">
        <f t="shared" si="0"/>
        <v>38.4</v>
      </c>
      <c r="P17" s="160">
        <f t="shared" si="0"/>
        <v>32.9</v>
      </c>
      <c r="Q17" s="160">
        <f t="shared" si="0"/>
        <v>38.799999999999997</v>
      </c>
      <c r="R17" s="160">
        <f t="shared" si="0"/>
        <v>35</v>
      </c>
      <c r="S17" s="160">
        <f t="shared" si="0"/>
        <v>33.5</v>
      </c>
      <c r="T17" s="160">
        <f t="shared" si="0"/>
        <v>24.4</v>
      </c>
      <c r="U17" s="160">
        <f t="shared" si="0"/>
        <v>22.6</v>
      </c>
      <c r="V17" s="160">
        <f t="shared" si="0"/>
        <v>8.4</v>
      </c>
      <c r="W17" s="160">
        <f t="shared" si="0"/>
        <v>13</v>
      </c>
      <c r="X17" s="160">
        <f t="shared" si="0"/>
        <v>14.5</v>
      </c>
      <c r="Y17" s="160">
        <f t="shared" si="0"/>
        <v>19</v>
      </c>
      <c r="Z17" s="160">
        <f t="shared" si="0"/>
        <v>18.5</v>
      </c>
      <c r="AA17" s="160">
        <f t="shared" si="0"/>
        <v>0.4</v>
      </c>
      <c r="AB17" s="160">
        <f t="shared" si="0"/>
        <v>0</v>
      </c>
      <c r="AC17" s="160">
        <f t="shared" si="0"/>
        <v>0</v>
      </c>
      <c r="AD17" s="160">
        <f t="shared" si="0"/>
        <v>4.9000000000000004</v>
      </c>
      <c r="AE17" s="160">
        <f t="shared" si="0"/>
        <v>10.9</v>
      </c>
      <c r="AF17" s="160">
        <f t="shared" si="0"/>
        <v>30.4</v>
      </c>
      <c r="AG17" s="160">
        <f t="shared" si="0"/>
        <v>28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20.7</v>
      </c>
      <c r="BN17" s="160">
        <f t="shared" si="0"/>
        <v>18.899999999999999</v>
      </c>
      <c r="BO17" s="160">
        <f t="shared" ref="BO17:CW17" si="1">SUM(BO12:BO16)</f>
        <v>106.3</v>
      </c>
      <c r="BP17" s="160">
        <f t="shared" si="1"/>
        <v>59.9</v>
      </c>
      <c r="BQ17" s="160">
        <f t="shared" si="1"/>
        <v>74.3</v>
      </c>
      <c r="BR17" s="160">
        <f t="shared" si="1"/>
        <v>35</v>
      </c>
      <c r="BS17" s="160">
        <f t="shared" si="1"/>
        <v>32.9</v>
      </c>
      <c r="BT17" s="160">
        <f t="shared" si="1"/>
        <v>32.700000000000003</v>
      </c>
      <c r="BU17" s="160">
        <f t="shared" si="1"/>
        <v>35.4</v>
      </c>
      <c r="BV17" s="160">
        <f t="shared" si="1"/>
        <v>29.3</v>
      </c>
      <c r="BW17" s="160">
        <f t="shared" si="1"/>
        <v>28.9</v>
      </c>
      <c r="BX17" s="160">
        <f t="shared" si="1"/>
        <v>30.5</v>
      </c>
      <c r="BY17" s="160">
        <f t="shared" si="1"/>
        <v>30.6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295.57499999999993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>
        <v>58.1</v>
      </c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>
        <v>11</v>
      </c>
      <c r="AC22" s="149">
        <v>9.9</v>
      </c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>
        <v>34</v>
      </c>
      <c r="BL22" s="149">
        <v>3.4</v>
      </c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>
        <v>3.5</v>
      </c>
      <c r="CE22" s="149">
        <v>13.6</v>
      </c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33.375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>
        <v>82</v>
      </c>
      <c r="AQ24" s="155">
        <v>82</v>
      </c>
      <c r="AR24" s="155">
        <v>82</v>
      </c>
      <c r="AS24" s="155">
        <v>82</v>
      </c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>
        <v>33.299999999999997</v>
      </c>
      <c r="BG24" s="155">
        <v>33.299999999999997</v>
      </c>
      <c r="BH24" s="155">
        <v>33.299999999999997</v>
      </c>
      <c r="BI24" s="155">
        <v>33.299999999999997</v>
      </c>
      <c r="BJ24" s="155"/>
      <c r="BK24" s="155"/>
      <c r="BL24" s="155"/>
      <c r="BM24" s="155"/>
      <c r="BN24" s="155">
        <v>79.900000000000006</v>
      </c>
      <c r="BO24" s="155">
        <v>79.900000000000006</v>
      </c>
      <c r="BP24" s="155">
        <v>79.900000000000006</v>
      </c>
      <c r="BQ24" s="155">
        <v>79.900000000000006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>
        <v>120.3</v>
      </c>
      <c r="CM24" s="155">
        <v>120.3</v>
      </c>
      <c r="CN24" s="155">
        <v>120.3</v>
      </c>
      <c r="CO24" s="155">
        <v>120.3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315.49999999999994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58.1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11</v>
      </c>
      <c r="AC25" s="160">
        <f t="shared" si="2"/>
        <v>9.9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82</v>
      </c>
      <c r="AQ25" s="160">
        <f t="shared" si="2"/>
        <v>82</v>
      </c>
      <c r="AR25" s="160">
        <f t="shared" si="2"/>
        <v>82</v>
      </c>
      <c r="AS25" s="160">
        <f t="shared" si="2"/>
        <v>82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33.299999999999997</v>
      </c>
      <c r="BG25" s="160">
        <f t="shared" si="2"/>
        <v>33.299999999999997</v>
      </c>
      <c r="BH25" s="160">
        <f t="shared" si="2"/>
        <v>33.299999999999997</v>
      </c>
      <c r="BI25" s="160">
        <f t="shared" si="2"/>
        <v>33.299999999999997</v>
      </c>
      <c r="BJ25" s="160">
        <f t="shared" si="2"/>
        <v>0</v>
      </c>
      <c r="BK25" s="160">
        <f t="shared" si="2"/>
        <v>34</v>
      </c>
      <c r="BL25" s="160">
        <f t="shared" si="2"/>
        <v>3.4</v>
      </c>
      <c r="BM25" s="160">
        <f t="shared" si="2"/>
        <v>0</v>
      </c>
      <c r="BN25" s="160">
        <f t="shared" si="2"/>
        <v>79.900000000000006</v>
      </c>
      <c r="BO25" s="160">
        <f t="shared" ref="BO25:CW25" si="3">SUM(BO20:BO24)</f>
        <v>79.900000000000006</v>
      </c>
      <c r="BP25" s="160">
        <f t="shared" si="3"/>
        <v>79.900000000000006</v>
      </c>
      <c r="BQ25" s="160">
        <f t="shared" si="3"/>
        <v>79.900000000000006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3.5</v>
      </c>
      <c r="CE25" s="160">
        <f t="shared" si="3"/>
        <v>13.6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120.3</v>
      </c>
      <c r="CM25" s="160">
        <f t="shared" si="3"/>
        <v>120.3</v>
      </c>
      <c r="CN25" s="160">
        <f t="shared" si="3"/>
        <v>120.3</v>
      </c>
      <c r="CO25" s="160">
        <f t="shared" si="3"/>
        <v>120.3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348.87499999999994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2026-03-28T14:33:22Z</dcterms:created>
  <dcterms:modified xsi:type="dcterms:W3CDTF">2026-03-28T14:33:24Z</dcterms:modified>
</cp:coreProperties>
</file>