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17" i="5" l="1"/>
  <c r="CX53" i="5" s="1"/>
  <c r="CX27" i="5"/>
  <c r="CX50" i="5"/>
  <c r="CX27" i="4"/>
  <c r="CX50" i="4"/>
  <c r="CX53" i="4"/>
</calcChain>
</file>

<file path=xl/sharedStrings.xml><?xml version="1.0" encoding="utf-8"?>
<sst xmlns="http://schemas.openxmlformats.org/spreadsheetml/2006/main" count="122" uniqueCount="56">
  <si>
    <t>Publication on: 01/12/2025 23:31:33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</si>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</sst>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DC6-4FD5-9537-C0AAF00AA17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5">
                  <c:v>2.7</c:v>
                </c:pt>
                <c:pt idx="29">
                  <c:v>2.7</c:v>
                </c:pt>
                <c:pt idx="30">
                  <c:v>2.7</c:v>
                </c:pt>
                <c:pt idx="33">
                  <c:v>2.7</c:v>
                </c:pt>
                <c:pt idx="34">
                  <c:v>2.7</c:v>
                </c:pt>
                <c:pt idx="35">
                  <c:v>2.7</c:v>
                </c:pt>
                <c:pt idx="36">
                  <c:v>2.7</c:v>
                </c:pt>
                <c:pt idx="39">
                  <c:v>2.7</c:v>
                </c:pt>
                <c:pt idx="54">
                  <c:v>1.4</c:v>
                </c:pt>
                <c:pt idx="55">
                  <c:v>1.4</c:v>
                </c:pt>
                <c:pt idx="58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C6-4FD5-9537-C0AAF00AA17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">
                  <c:v>5</c:v>
                </c:pt>
                <c:pt idx="59">
                  <c:v>7</c:v>
                </c:pt>
                <c:pt idx="63">
                  <c:v>12.013</c:v>
                </c:pt>
                <c:pt idx="64">
                  <c:v>3.2</c:v>
                </c:pt>
                <c:pt idx="65">
                  <c:v>7.2</c:v>
                </c:pt>
                <c:pt idx="66">
                  <c:v>7</c:v>
                </c:pt>
                <c:pt idx="68">
                  <c:v>15</c:v>
                </c:pt>
                <c:pt idx="69">
                  <c:v>19.8</c:v>
                </c:pt>
                <c:pt idx="70">
                  <c:v>7</c:v>
                </c:pt>
                <c:pt idx="71">
                  <c:v>9.1</c:v>
                </c:pt>
                <c:pt idx="75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C6-4FD5-9537-C0AAF00AA17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0">
                  <c:v>0.47699999999999998</c:v>
                </c:pt>
                <c:pt idx="31">
                  <c:v>0.317</c:v>
                </c:pt>
                <c:pt idx="33">
                  <c:v>1.44</c:v>
                </c:pt>
                <c:pt idx="34">
                  <c:v>1.6</c:v>
                </c:pt>
                <c:pt idx="35">
                  <c:v>1.44</c:v>
                </c:pt>
                <c:pt idx="36">
                  <c:v>0.64</c:v>
                </c:pt>
                <c:pt idx="38">
                  <c:v>0.153</c:v>
                </c:pt>
                <c:pt idx="39">
                  <c:v>1.1060000000000001</c:v>
                </c:pt>
                <c:pt idx="40">
                  <c:v>0.30199999999999999</c:v>
                </c:pt>
                <c:pt idx="41">
                  <c:v>0.30299999999999999</c:v>
                </c:pt>
                <c:pt idx="42">
                  <c:v>0.45400000000000001</c:v>
                </c:pt>
                <c:pt idx="43">
                  <c:v>0.60699999999999998</c:v>
                </c:pt>
                <c:pt idx="44">
                  <c:v>0.59699999999999998</c:v>
                </c:pt>
                <c:pt idx="46">
                  <c:v>0.747</c:v>
                </c:pt>
                <c:pt idx="59">
                  <c:v>4.0000000000000001E-3</c:v>
                </c:pt>
                <c:pt idx="62">
                  <c:v>2.8000000000000001E-2</c:v>
                </c:pt>
                <c:pt idx="63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C6-4FD5-9537-C0AAF00AA17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DC6-4FD5-9537-C0AAF00AA17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DC6-4FD5-9537-C0AAF00AA17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C6-4FD5-9537-C0AAF00AA17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5">
                  <c:v>20.367999999999999</c:v>
                </c:pt>
                <c:pt idx="26">
                  <c:v>39.865000000000002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2">
                  <c:v>51.192999999999998</c:v>
                </c:pt>
                <c:pt idx="33">
                  <c:v>100</c:v>
                </c:pt>
                <c:pt idx="34">
                  <c:v>100</c:v>
                </c:pt>
                <c:pt idx="35">
                  <c:v>21.625</c:v>
                </c:pt>
                <c:pt idx="36">
                  <c:v>100</c:v>
                </c:pt>
                <c:pt idx="54">
                  <c:v>100</c:v>
                </c:pt>
                <c:pt idx="55">
                  <c:v>100</c:v>
                </c:pt>
                <c:pt idx="58">
                  <c:v>100</c:v>
                </c:pt>
                <c:pt idx="59">
                  <c:v>50</c:v>
                </c:pt>
                <c:pt idx="62">
                  <c:v>20</c:v>
                </c:pt>
                <c:pt idx="64">
                  <c:v>4.0650000000000004</c:v>
                </c:pt>
                <c:pt idx="75">
                  <c:v>38.284999999999997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  <c:pt idx="8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DC6-4FD5-9537-C0AAF00AA17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DC6-4FD5-9537-C0AAF00AA17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130</c:v>
                </c:pt>
                <c:pt idx="1">
                  <c:v>68</c:v>
                </c:pt>
                <c:pt idx="2">
                  <c:v>84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14</c:v>
                </c:pt>
                <c:pt idx="8">
                  <c:v>7</c:v>
                </c:pt>
                <c:pt idx="9">
                  <c:v>25.117000000000001</c:v>
                </c:pt>
                <c:pt idx="10">
                  <c:v>19</c:v>
                </c:pt>
                <c:pt idx="11">
                  <c:v>63.385999999999996</c:v>
                </c:pt>
                <c:pt idx="12">
                  <c:v>3.5030000000000001</c:v>
                </c:pt>
                <c:pt idx="13">
                  <c:v>9.3140000000000001</c:v>
                </c:pt>
                <c:pt idx="14">
                  <c:v>16.186</c:v>
                </c:pt>
                <c:pt idx="15">
                  <c:v>25.600999999999999</c:v>
                </c:pt>
                <c:pt idx="16">
                  <c:v>16.13</c:v>
                </c:pt>
                <c:pt idx="17">
                  <c:v>25.895</c:v>
                </c:pt>
                <c:pt idx="21">
                  <c:v>20</c:v>
                </c:pt>
                <c:pt idx="22">
                  <c:v>80</c:v>
                </c:pt>
                <c:pt idx="24">
                  <c:v>54.085000000000001</c:v>
                </c:pt>
                <c:pt idx="30">
                  <c:v>30.974</c:v>
                </c:pt>
                <c:pt idx="31">
                  <c:v>277.41199999999998</c:v>
                </c:pt>
                <c:pt idx="32">
                  <c:v>5.5119999999999996</c:v>
                </c:pt>
                <c:pt idx="33">
                  <c:v>13</c:v>
                </c:pt>
                <c:pt idx="34">
                  <c:v>68.435000000000002</c:v>
                </c:pt>
                <c:pt idx="35">
                  <c:v>144.13299999999998</c:v>
                </c:pt>
                <c:pt idx="36">
                  <c:v>56.863</c:v>
                </c:pt>
                <c:pt idx="37">
                  <c:v>128.33499999999998</c:v>
                </c:pt>
                <c:pt idx="38">
                  <c:v>277.25200000000001</c:v>
                </c:pt>
                <c:pt idx="39">
                  <c:v>305.92399999999998</c:v>
                </c:pt>
                <c:pt idx="40">
                  <c:v>214.755</c:v>
                </c:pt>
                <c:pt idx="41">
                  <c:v>208.91199999999998</c:v>
                </c:pt>
                <c:pt idx="42">
                  <c:v>205.21699999999998</c:v>
                </c:pt>
                <c:pt idx="43">
                  <c:v>206.202</c:v>
                </c:pt>
                <c:pt idx="44">
                  <c:v>158.39600000000002</c:v>
                </c:pt>
                <c:pt idx="45">
                  <c:v>165.51499999999999</c:v>
                </c:pt>
                <c:pt idx="46">
                  <c:v>164.71799999999999</c:v>
                </c:pt>
                <c:pt idx="47">
                  <c:v>138.85500000000002</c:v>
                </c:pt>
                <c:pt idx="48">
                  <c:v>147.76</c:v>
                </c:pt>
                <c:pt idx="49">
                  <c:v>153.73599999999999</c:v>
                </c:pt>
                <c:pt idx="50">
                  <c:v>158.929</c:v>
                </c:pt>
                <c:pt idx="51">
                  <c:v>157.82</c:v>
                </c:pt>
                <c:pt idx="52">
                  <c:v>206.46600000000001</c:v>
                </c:pt>
                <c:pt idx="53">
                  <c:v>42.811</c:v>
                </c:pt>
                <c:pt idx="54">
                  <c:v>54.598999999999997</c:v>
                </c:pt>
                <c:pt idx="55">
                  <c:v>64.498000000000005</c:v>
                </c:pt>
                <c:pt idx="56">
                  <c:v>201.25099999999998</c:v>
                </c:pt>
                <c:pt idx="57">
                  <c:v>144.05500000000001</c:v>
                </c:pt>
                <c:pt idx="58">
                  <c:v>5</c:v>
                </c:pt>
                <c:pt idx="59">
                  <c:v>3</c:v>
                </c:pt>
                <c:pt idx="60">
                  <c:v>28.596</c:v>
                </c:pt>
                <c:pt idx="61">
                  <c:v>23.11</c:v>
                </c:pt>
                <c:pt idx="62">
                  <c:v>4</c:v>
                </c:pt>
                <c:pt idx="64">
                  <c:v>5.2030000000000003</c:v>
                </c:pt>
                <c:pt idx="73">
                  <c:v>7.1269999999999998</c:v>
                </c:pt>
                <c:pt idx="75">
                  <c:v>13</c:v>
                </c:pt>
                <c:pt idx="76">
                  <c:v>10</c:v>
                </c:pt>
                <c:pt idx="77">
                  <c:v>9</c:v>
                </c:pt>
                <c:pt idx="78">
                  <c:v>9</c:v>
                </c:pt>
                <c:pt idx="79">
                  <c:v>11</c:v>
                </c:pt>
                <c:pt idx="81">
                  <c:v>5</c:v>
                </c:pt>
                <c:pt idx="82">
                  <c:v>3</c:v>
                </c:pt>
                <c:pt idx="83">
                  <c:v>3</c:v>
                </c:pt>
                <c:pt idx="84">
                  <c:v>5</c:v>
                </c:pt>
                <c:pt idx="85">
                  <c:v>1</c:v>
                </c:pt>
                <c:pt idx="86">
                  <c:v>9</c:v>
                </c:pt>
                <c:pt idx="87">
                  <c:v>71.415999999999997</c:v>
                </c:pt>
                <c:pt idx="89">
                  <c:v>5</c:v>
                </c:pt>
                <c:pt idx="90">
                  <c:v>8</c:v>
                </c:pt>
                <c:pt idx="91">
                  <c:v>8</c:v>
                </c:pt>
                <c:pt idx="92">
                  <c:v>5</c:v>
                </c:pt>
                <c:pt idx="93">
                  <c:v>8</c:v>
                </c:pt>
                <c:pt idx="94">
                  <c:v>49.122</c:v>
                </c:pt>
                <c:pt idx="95">
                  <c:v>196.64500000000004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C6-4FD5-9537-C0AAF00AA17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160</c:v>
                </c:pt>
                <c:pt idx="1">
                  <c:v>160</c:v>
                </c:pt>
                <c:pt idx="2">
                  <c:v>160</c:v>
                </c:pt>
                <c:pt idx="3">
                  <c:v>160</c:v>
                </c:pt>
                <c:pt idx="4">
                  <c:v>125.9</c:v>
                </c:pt>
                <c:pt idx="5">
                  <c:v>149.80000000000001</c:v>
                </c:pt>
                <c:pt idx="6">
                  <c:v>121.9</c:v>
                </c:pt>
                <c:pt idx="7">
                  <c:v>112.4</c:v>
                </c:pt>
                <c:pt idx="8">
                  <c:v>78</c:v>
                </c:pt>
                <c:pt idx="9">
                  <c:v>102.4</c:v>
                </c:pt>
                <c:pt idx="10">
                  <c:v>103.7</c:v>
                </c:pt>
                <c:pt idx="11">
                  <c:v>0.2</c:v>
                </c:pt>
                <c:pt idx="12">
                  <c:v>41.2</c:v>
                </c:pt>
                <c:pt idx="13">
                  <c:v>29.7</c:v>
                </c:pt>
                <c:pt idx="14">
                  <c:v>26.5</c:v>
                </c:pt>
                <c:pt idx="15">
                  <c:v>23.8</c:v>
                </c:pt>
                <c:pt idx="16">
                  <c:v>54.8</c:v>
                </c:pt>
                <c:pt idx="17">
                  <c:v>90.7</c:v>
                </c:pt>
                <c:pt idx="18">
                  <c:v>124.7</c:v>
                </c:pt>
                <c:pt idx="19">
                  <c:v>58.6</c:v>
                </c:pt>
                <c:pt idx="20">
                  <c:v>108.6</c:v>
                </c:pt>
                <c:pt idx="21">
                  <c:v>112.5</c:v>
                </c:pt>
                <c:pt idx="22">
                  <c:v>27</c:v>
                </c:pt>
                <c:pt idx="23">
                  <c:v>24.2</c:v>
                </c:pt>
                <c:pt idx="24">
                  <c:v>79.7</c:v>
                </c:pt>
                <c:pt idx="25">
                  <c:v>133.5</c:v>
                </c:pt>
                <c:pt idx="26">
                  <c:v>85.2</c:v>
                </c:pt>
                <c:pt idx="27">
                  <c:v>100.8</c:v>
                </c:pt>
                <c:pt idx="28">
                  <c:v>230.89999999999998</c:v>
                </c:pt>
                <c:pt idx="29">
                  <c:v>199.7</c:v>
                </c:pt>
                <c:pt idx="30">
                  <c:v>82.8</c:v>
                </c:pt>
                <c:pt idx="31">
                  <c:v>82.8</c:v>
                </c:pt>
                <c:pt idx="32">
                  <c:v>294.10000000000002</c:v>
                </c:pt>
                <c:pt idx="33">
                  <c:v>218.89999999999998</c:v>
                </c:pt>
                <c:pt idx="34">
                  <c:v>149.6</c:v>
                </c:pt>
                <c:pt idx="35">
                  <c:v>149.6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0.7</c:v>
                </c:pt>
                <c:pt idx="56">
                  <c:v>0</c:v>
                </c:pt>
                <c:pt idx="57">
                  <c:v>0</c:v>
                </c:pt>
                <c:pt idx="58">
                  <c:v>12</c:v>
                </c:pt>
                <c:pt idx="59">
                  <c:v>148.6</c:v>
                </c:pt>
                <c:pt idx="60">
                  <c:v>38.6</c:v>
                </c:pt>
                <c:pt idx="61">
                  <c:v>38.6</c:v>
                </c:pt>
                <c:pt idx="62">
                  <c:v>42.5</c:v>
                </c:pt>
                <c:pt idx="63">
                  <c:v>85.7</c:v>
                </c:pt>
                <c:pt idx="64">
                  <c:v>60.6</c:v>
                </c:pt>
                <c:pt idx="65">
                  <c:v>74.099999999999994</c:v>
                </c:pt>
                <c:pt idx="66">
                  <c:v>88</c:v>
                </c:pt>
                <c:pt idx="67">
                  <c:v>116.7</c:v>
                </c:pt>
                <c:pt idx="68">
                  <c:v>92.2</c:v>
                </c:pt>
                <c:pt idx="69">
                  <c:v>109.1</c:v>
                </c:pt>
                <c:pt idx="70">
                  <c:v>96.3</c:v>
                </c:pt>
                <c:pt idx="71">
                  <c:v>95.5</c:v>
                </c:pt>
                <c:pt idx="72">
                  <c:v>155.30000000000001</c:v>
                </c:pt>
                <c:pt idx="73">
                  <c:v>129.4</c:v>
                </c:pt>
                <c:pt idx="74">
                  <c:v>151.69999999999999</c:v>
                </c:pt>
                <c:pt idx="75">
                  <c:v>42.3</c:v>
                </c:pt>
                <c:pt idx="76">
                  <c:v>174.7</c:v>
                </c:pt>
                <c:pt idx="77">
                  <c:v>171.8</c:v>
                </c:pt>
                <c:pt idx="78">
                  <c:v>171.5</c:v>
                </c:pt>
                <c:pt idx="79">
                  <c:v>167.8</c:v>
                </c:pt>
                <c:pt idx="80">
                  <c:v>149</c:v>
                </c:pt>
                <c:pt idx="81">
                  <c:v>164.6</c:v>
                </c:pt>
                <c:pt idx="82">
                  <c:v>181</c:v>
                </c:pt>
                <c:pt idx="83">
                  <c:v>166.5</c:v>
                </c:pt>
                <c:pt idx="84">
                  <c:v>153.6</c:v>
                </c:pt>
                <c:pt idx="85">
                  <c:v>188.8</c:v>
                </c:pt>
                <c:pt idx="86">
                  <c:v>238.8</c:v>
                </c:pt>
                <c:pt idx="87">
                  <c:v>113.1</c:v>
                </c:pt>
                <c:pt idx="88">
                  <c:v>80.5</c:v>
                </c:pt>
                <c:pt idx="89">
                  <c:v>53.7</c:v>
                </c:pt>
                <c:pt idx="90">
                  <c:v>53.7</c:v>
                </c:pt>
                <c:pt idx="91">
                  <c:v>53.7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C6-4FD5-9537-C0AAF00AA17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">
                  <c:v>0.76600000000000001</c:v>
                </c:pt>
                <c:pt idx="4">
                  <c:v>0.17799999999999999</c:v>
                </c:pt>
                <c:pt idx="5">
                  <c:v>0.314</c:v>
                </c:pt>
                <c:pt idx="8">
                  <c:v>0.56799999999999995</c:v>
                </c:pt>
                <c:pt idx="10">
                  <c:v>0.20499999999999999</c:v>
                </c:pt>
                <c:pt idx="11">
                  <c:v>1.8140000000000001</c:v>
                </c:pt>
                <c:pt idx="12">
                  <c:v>0.182</c:v>
                </c:pt>
                <c:pt idx="17">
                  <c:v>0.29399999999999998</c:v>
                </c:pt>
                <c:pt idx="21">
                  <c:v>0.20499999999999999</c:v>
                </c:pt>
                <c:pt idx="22">
                  <c:v>4.4160000000000004</c:v>
                </c:pt>
                <c:pt idx="23">
                  <c:v>0.10299999999999999</c:v>
                </c:pt>
                <c:pt idx="24">
                  <c:v>0.22500000000000001</c:v>
                </c:pt>
                <c:pt idx="25">
                  <c:v>9.9629999999999992</c:v>
                </c:pt>
                <c:pt idx="26">
                  <c:v>0.68899999999999995</c:v>
                </c:pt>
                <c:pt idx="27">
                  <c:v>3.5</c:v>
                </c:pt>
                <c:pt idx="29">
                  <c:v>16.102</c:v>
                </c:pt>
                <c:pt idx="30">
                  <c:v>22.021999999999998</c:v>
                </c:pt>
                <c:pt idx="31">
                  <c:v>4.7460000000000004</c:v>
                </c:pt>
                <c:pt idx="32">
                  <c:v>16.350000000000001</c:v>
                </c:pt>
                <c:pt idx="33">
                  <c:v>43.460999999999999</c:v>
                </c:pt>
                <c:pt idx="34">
                  <c:v>51.314</c:v>
                </c:pt>
                <c:pt idx="35">
                  <c:v>55.957000000000001</c:v>
                </c:pt>
                <c:pt idx="36">
                  <c:v>100.92700000000001</c:v>
                </c:pt>
                <c:pt idx="37">
                  <c:v>83.899000000000001</c:v>
                </c:pt>
                <c:pt idx="38">
                  <c:v>79.795000000000002</c:v>
                </c:pt>
                <c:pt idx="39">
                  <c:v>96.423000000000002</c:v>
                </c:pt>
                <c:pt idx="40">
                  <c:v>92.143000000000001</c:v>
                </c:pt>
                <c:pt idx="41">
                  <c:v>97.984999999999999</c:v>
                </c:pt>
                <c:pt idx="42">
                  <c:v>101.839</c:v>
                </c:pt>
                <c:pt idx="43">
                  <c:v>102.431</c:v>
                </c:pt>
                <c:pt idx="44">
                  <c:v>99.156999999999996</c:v>
                </c:pt>
                <c:pt idx="45">
                  <c:v>93.665000000000006</c:v>
                </c:pt>
                <c:pt idx="46">
                  <c:v>91.734999999999999</c:v>
                </c:pt>
                <c:pt idx="47">
                  <c:v>89.864999999999995</c:v>
                </c:pt>
                <c:pt idx="48">
                  <c:v>87.93</c:v>
                </c:pt>
                <c:pt idx="49">
                  <c:v>83.894000000000005</c:v>
                </c:pt>
                <c:pt idx="50">
                  <c:v>80.450999999999993</c:v>
                </c:pt>
                <c:pt idx="51">
                  <c:v>78.459999999999994</c:v>
                </c:pt>
                <c:pt idx="52">
                  <c:v>76.054000000000002</c:v>
                </c:pt>
                <c:pt idx="53">
                  <c:v>72.289000000000001</c:v>
                </c:pt>
                <c:pt idx="54">
                  <c:v>104.709</c:v>
                </c:pt>
                <c:pt idx="55">
                  <c:v>94.075999999999993</c:v>
                </c:pt>
                <c:pt idx="56">
                  <c:v>0.91600000000000004</c:v>
                </c:pt>
                <c:pt idx="57">
                  <c:v>58.607999999999997</c:v>
                </c:pt>
                <c:pt idx="58">
                  <c:v>61.881999999999998</c:v>
                </c:pt>
                <c:pt idx="59">
                  <c:v>39.095999999999997</c:v>
                </c:pt>
                <c:pt idx="60">
                  <c:v>0.443</c:v>
                </c:pt>
                <c:pt idx="61">
                  <c:v>8.0489999999999995</c:v>
                </c:pt>
                <c:pt idx="62">
                  <c:v>3.11</c:v>
                </c:pt>
                <c:pt idx="63">
                  <c:v>5.2999999999999999E-2</c:v>
                </c:pt>
                <c:pt idx="64">
                  <c:v>1.4E-2</c:v>
                </c:pt>
                <c:pt idx="65">
                  <c:v>2.5000000000000001E-2</c:v>
                </c:pt>
                <c:pt idx="66">
                  <c:v>2.1000000000000001E-2</c:v>
                </c:pt>
                <c:pt idx="75">
                  <c:v>3.903</c:v>
                </c:pt>
                <c:pt idx="76">
                  <c:v>5.2809999999999997</c:v>
                </c:pt>
                <c:pt idx="77">
                  <c:v>7.9029999999999996</c:v>
                </c:pt>
                <c:pt idx="78">
                  <c:v>8.2119999999999997</c:v>
                </c:pt>
                <c:pt idx="79">
                  <c:v>9.9450000000000003</c:v>
                </c:pt>
                <c:pt idx="80">
                  <c:v>10.638</c:v>
                </c:pt>
                <c:pt idx="81">
                  <c:v>6.53</c:v>
                </c:pt>
                <c:pt idx="82">
                  <c:v>4.3499999999999996</c:v>
                </c:pt>
                <c:pt idx="83">
                  <c:v>2.1019999999999999</c:v>
                </c:pt>
                <c:pt idx="84">
                  <c:v>1.7110000000000001</c:v>
                </c:pt>
                <c:pt idx="85">
                  <c:v>1.4570000000000001</c:v>
                </c:pt>
                <c:pt idx="86">
                  <c:v>0.42699999999999999</c:v>
                </c:pt>
                <c:pt idx="87">
                  <c:v>0.52700000000000002</c:v>
                </c:pt>
                <c:pt idx="89">
                  <c:v>1.33</c:v>
                </c:pt>
                <c:pt idx="90">
                  <c:v>1.748</c:v>
                </c:pt>
                <c:pt idx="91">
                  <c:v>2.5680000000000001</c:v>
                </c:pt>
                <c:pt idx="92">
                  <c:v>2.3199999999999998</c:v>
                </c:pt>
                <c:pt idx="93">
                  <c:v>1.877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C6-4FD5-9537-C0AAF00AA17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DC6-4FD5-9537-C0AAF00AA17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DC6-4FD5-9537-C0AAF00AA1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112.79</c:v>
                </c:pt>
                <c:pt idx="1">
                  <c:v>102.21</c:v>
                </c:pt>
                <c:pt idx="2">
                  <c:v>109.44</c:v>
                </c:pt>
                <c:pt idx="3">
                  <c:v>103.42</c:v>
                </c:pt>
                <c:pt idx="4">
                  <c:v>106.76</c:v>
                </c:pt>
                <c:pt idx="5">
                  <c:v>106.76</c:v>
                </c:pt>
                <c:pt idx="6">
                  <c:v>101.82</c:v>
                </c:pt>
                <c:pt idx="7">
                  <c:v>101.2</c:v>
                </c:pt>
                <c:pt idx="8">
                  <c:v>98.77</c:v>
                </c:pt>
                <c:pt idx="9">
                  <c:v>95.23</c:v>
                </c:pt>
                <c:pt idx="10">
                  <c:v>101.71</c:v>
                </c:pt>
                <c:pt idx="11">
                  <c:v>99.56</c:v>
                </c:pt>
                <c:pt idx="12">
                  <c:v>89</c:v>
                </c:pt>
                <c:pt idx="13">
                  <c:v>87.47</c:v>
                </c:pt>
                <c:pt idx="14">
                  <c:v>88.85</c:v>
                </c:pt>
                <c:pt idx="15">
                  <c:v>93.24</c:v>
                </c:pt>
                <c:pt idx="16">
                  <c:v>88.68</c:v>
                </c:pt>
                <c:pt idx="17">
                  <c:v>97.67</c:v>
                </c:pt>
                <c:pt idx="18">
                  <c:v>95.4</c:v>
                </c:pt>
                <c:pt idx="19">
                  <c:v>92.91</c:v>
                </c:pt>
                <c:pt idx="20">
                  <c:v>76.95</c:v>
                </c:pt>
                <c:pt idx="21">
                  <c:v>96.96</c:v>
                </c:pt>
                <c:pt idx="22">
                  <c:v>112.33</c:v>
                </c:pt>
                <c:pt idx="23">
                  <c:v>116.97</c:v>
                </c:pt>
                <c:pt idx="24">
                  <c:v>110.93</c:v>
                </c:pt>
                <c:pt idx="25">
                  <c:v>137.32</c:v>
                </c:pt>
                <c:pt idx="26">
                  <c:v>137.32</c:v>
                </c:pt>
                <c:pt idx="27">
                  <c:v>158</c:v>
                </c:pt>
                <c:pt idx="28">
                  <c:v>159.19</c:v>
                </c:pt>
                <c:pt idx="29">
                  <c:v>195.74</c:v>
                </c:pt>
                <c:pt idx="30">
                  <c:v>160.87</c:v>
                </c:pt>
                <c:pt idx="31">
                  <c:v>108.06</c:v>
                </c:pt>
                <c:pt idx="32">
                  <c:v>176.06</c:v>
                </c:pt>
                <c:pt idx="33">
                  <c:v>149.86000000000001</c:v>
                </c:pt>
                <c:pt idx="34">
                  <c:v>146.52000000000001</c:v>
                </c:pt>
                <c:pt idx="35">
                  <c:v>137.32</c:v>
                </c:pt>
                <c:pt idx="36">
                  <c:v>149.18</c:v>
                </c:pt>
                <c:pt idx="37">
                  <c:v>104.86</c:v>
                </c:pt>
                <c:pt idx="38">
                  <c:v>98.9</c:v>
                </c:pt>
                <c:pt idx="39">
                  <c:v>104.86</c:v>
                </c:pt>
                <c:pt idx="40">
                  <c:v>93.13</c:v>
                </c:pt>
                <c:pt idx="41">
                  <c:v>88.69</c:v>
                </c:pt>
                <c:pt idx="42">
                  <c:v>81.510000000000005</c:v>
                </c:pt>
                <c:pt idx="43">
                  <c:v>81.3</c:v>
                </c:pt>
                <c:pt idx="44">
                  <c:v>85.95</c:v>
                </c:pt>
                <c:pt idx="45">
                  <c:v>87.78</c:v>
                </c:pt>
                <c:pt idx="46">
                  <c:v>90.14</c:v>
                </c:pt>
                <c:pt idx="47">
                  <c:v>92.99</c:v>
                </c:pt>
                <c:pt idx="48">
                  <c:v>90.92</c:v>
                </c:pt>
                <c:pt idx="49">
                  <c:v>94.04</c:v>
                </c:pt>
                <c:pt idx="50">
                  <c:v>95.79</c:v>
                </c:pt>
                <c:pt idx="51">
                  <c:v>97.47</c:v>
                </c:pt>
                <c:pt idx="52">
                  <c:v>104.86</c:v>
                </c:pt>
                <c:pt idx="53">
                  <c:v>104.89</c:v>
                </c:pt>
                <c:pt idx="54">
                  <c:v>148.54</c:v>
                </c:pt>
                <c:pt idx="55">
                  <c:v>149.18</c:v>
                </c:pt>
                <c:pt idx="56">
                  <c:v>100.5</c:v>
                </c:pt>
                <c:pt idx="57">
                  <c:v>113.2</c:v>
                </c:pt>
                <c:pt idx="58">
                  <c:v>162.22</c:v>
                </c:pt>
                <c:pt idx="59">
                  <c:v>204.01</c:v>
                </c:pt>
                <c:pt idx="60">
                  <c:v>92.72</c:v>
                </c:pt>
                <c:pt idx="61">
                  <c:v>117.67</c:v>
                </c:pt>
                <c:pt idx="62">
                  <c:v>184.72</c:v>
                </c:pt>
                <c:pt idx="63">
                  <c:v>206.14</c:v>
                </c:pt>
                <c:pt idx="64">
                  <c:v>188.2</c:v>
                </c:pt>
                <c:pt idx="65">
                  <c:v>196.1</c:v>
                </c:pt>
                <c:pt idx="66">
                  <c:v>202.98</c:v>
                </c:pt>
                <c:pt idx="67">
                  <c:v>192.86</c:v>
                </c:pt>
                <c:pt idx="68">
                  <c:v>175.04</c:v>
                </c:pt>
                <c:pt idx="69">
                  <c:v>177.99</c:v>
                </c:pt>
                <c:pt idx="70">
                  <c:v>166.97</c:v>
                </c:pt>
                <c:pt idx="71">
                  <c:v>160</c:v>
                </c:pt>
                <c:pt idx="72">
                  <c:v>158.29</c:v>
                </c:pt>
                <c:pt idx="73">
                  <c:v>168.5</c:v>
                </c:pt>
                <c:pt idx="74">
                  <c:v>169.92</c:v>
                </c:pt>
                <c:pt idx="75">
                  <c:v>179.1</c:v>
                </c:pt>
                <c:pt idx="76">
                  <c:v>186.83</c:v>
                </c:pt>
                <c:pt idx="77">
                  <c:v>180</c:v>
                </c:pt>
                <c:pt idx="78">
                  <c:v>175.52</c:v>
                </c:pt>
                <c:pt idx="79">
                  <c:v>167.99</c:v>
                </c:pt>
                <c:pt idx="80">
                  <c:v>195.57</c:v>
                </c:pt>
                <c:pt idx="81">
                  <c:v>163.96</c:v>
                </c:pt>
                <c:pt idx="82">
                  <c:v>150.16</c:v>
                </c:pt>
                <c:pt idx="83">
                  <c:v>140.28</c:v>
                </c:pt>
                <c:pt idx="84">
                  <c:v>150.33000000000001</c:v>
                </c:pt>
                <c:pt idx="85">
                  <c:v>146.04</c:v>
                </c:pt>
                <c:pt idx="86">
                  <c:v>130.28</c:v>
                </c:pt>
                <c:pt idx="87">
                  <c:v>118.36</c:v>
                </c:pt>
                <c:pt idx="88">
                  <c:v>129</c:v>
                </c:pt>
                <c:pt idx="89">
                  <c:v>130</c:v>
                </c:pt>
                <c:pt idx="90">
                  <c:v>117.31</c:v>
                </c:pt>
                <c:pt idx="91">
                  <c:v>112.9</c:v>
                </c:pt>
                <c:pt idx="92">
                  <c:v>114.33</c:v>
                </c:pt>
                <c:pt idx="93">
                  <c:v>111.82</c:v>
                </c:pt>
                <c:pt idx="94">
                  <c:v>97.31</c:v>
                </c:pt>
                <c:pt idx="95">
                  <c:v>92.08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C6-4FD5-9537-C0AAF00AA1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373-4437-9896-65FF85EBC66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373-4437-9896-65FF85EBC66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4.4000000000000004</c:v>
                </c:pt>
                <c:pt idx="1">
                  <c:v>4.4000000000000004</c:v>
                </c:pt>
                <c:pt idx="6">
                  <c:v>4</c:v>
                </c:pt>
                <c:pt idx="8">
                  <c:v>1.2</c:v>
                </c:pt>
                <c:pt idx="12">
                  <c:v>1.2</c:v>
                </c:pt>
                <c:pt idx="13">
                  <c:v>1.2</c:v>
                </c:pt>
                <c:pt idx="14">
                  <c:v>1.2</c:v>
                </c:pt>
                <c:pt idx="23">
                  <c:v>7</c:v>
                </c:pt>
                <c:pt idx="32">
                  <c:v>8.4</c:v>
                </c:pt>
                <c:pt idx="59">
                  <c:v>1.0999999999999999E-2</c:v>
                </c:pt>
                <c:pt idx="60">
                  <c:v>4.4000000000000004</c:v>
                </c:pt>
                <c:pt idx="62">
                  <c:v>1.2830000000000001</c:v>
                </c:pt>
                <c:pt idx="63">
                  <c:v>7.4</c:v>
                </c:pt>
                <c:pt idx="65">
                  <c:v>2.0259999999999998</c:v>
                </c:pt>
                <c:pt idx="66">
                  <c:v>8.4</c:v>
                </c:pt>
                <c:pt idx="67">
                  <c:v>13.4</c:v>
                </c:pt>
                <c:pt idx="68">
                  <c:v>4.4000000000000004</c:v>
                </c:pt>
                <c:pt idx="69">
                  <c:v>14.2</c:v>
                </c:pt>
                <c:pt idx="70">
                  <c:v>4.4000000000000004</c:v>
                </c:pt>
                <c:pt idx="71">
                  <c:v>4.4000000000000004</c:v>
                </c:pt>
                <c:pt idx="72">
                  <c:v>4.4000000000000004</c:v>
                </c:pt>
                <c:pt idx="74">
                  <c:v>4.4000000000000004</c:v>
                </c:pt>
                <c:pt idx="80">
                  <c:v>6.1749999999999998</c:v>
                </c:pt>
                <c:pt idx="83">
                  <c:v>1.1160000000000001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73-4437-9896-65FF85EBC66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5.6870000000000003</c:v>
                </c:pt>
                <c:pt idx="1">
                  <c:v>5.8440000000000003</c:v>
                </c:pt>
                <c:pt idx="2">
                  <c:v>2.8439999999999999</c:v>
                </c:pt>
                <c:pt idx="3">
                  <c:v>2.8450000000000002</c:v>
                </c:pt>
                <c:pt idx="4">
                  <c:v>3.843</c:v>
                </c:pt>
                <c:pt idx="5">
                  <c:v>3.843</c:v>
                </c:pt>
                <c:pt idx="6">
                  <c:v>2.2440000000000002</c:v>
                </c:pt>
                <c:pt idx="20">
                  <c:v>2</c:v>
                </c:pt>
                <c:pt idx="21">
                  <c:v>2.4</c:v>
                </c:pt>
                <c:pt idx="22">
                  <c:v>5.84</c:v>
                </c:pt>
                <c:pt idx="23">
                  <c:v>5.8</c:v>
                </c:pt>
                <c:pt idx="25">
                  <c:v>3.8410000000000002</c:v>
                </c:pt>
                <c:pt idx="26">
                  <c:v>4</c:v>
                </c:pt>
                <c:pt idx="27">
                  <c:v>2</c:v>
                </c:pt>
                <c:pt idx="28">
                  <c:v>3.6829999999999998</c:v>
                </c:pt>
                <c:pt idx="29">
                  <c:v>3.6819999999999999</c:v>
                </c:pt>
                <c:pt idx="32">
                  <c:v>10.49</c:v>
                </c:pt>
                <c:pt idx="33">
                  <c:v>1.8440000000000001</c:v>
                </c:pt>
                <c:pt idx="56">
                  <c:v>4.2460000000000004</c:v>
                </c:pt>
                <c:pt idx="60">
                  <c:v>3.6</c:v>
                </c:pt>
                <c:pt idx="63">
                  <c:v>8.9439999999999991</c:v>
                </c:pt>
                <c:pt idx="64">
                  <c:v>2</c:v>
                </c:pt>
                <c:pt idx="65">
                  <c:v>6.4</c:v>
                </c:pt>
                <c:pt idx="66">
                  <c:v>6.9749999999999996</c:v>
                </c:pt>
                <c:pt idx="67">
                  <c:v>13.2</c:v>
                </c:pt>
                <c:pt idx="68">
                  <c:v>8.6460000000000008</c:v>
                </c:pt>
                <c:pt idx="69">
                  <c:v>22.045000000000002</c:v>
                </c:pt>
                <c:pt idx="70">
                  <c:v>8.2780000000000005</c:v>
                </c:pt>
                <c:pt idx="71">
                  <c:v>10.544</c:v>
                </c:pt>
                <c:pt idx="72">
                  <c:v>7.6479999999999997</c:v>
                </c:pt>
                <c:pt idx="73">
                  <c:v>2</c:v>
                </c:pt>
                <c:pt idx="74">
                  <c:v>5.6</c:v>
                </c:pt>
                <c:pt idx="80">
                  <c:v>8.0749999999999993</c:v>
                </c:pt>
                <c:pt idx="83">
                  <c:v>0.72799999999999998</c:v>
                </c:pt>
                <c:pt idx="88">
                  <c:v>11.15</c:v>
                </c:pt>
                <c:pt idx="90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73-4437-9896-65FF85EBC66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373-4437-9896-65FF85EBC66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373-4437-9896-65FF85EBC66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6.5609999999999999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73-4437-9896-65FF85EBC66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373-4437-9896-65FF85EBC66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373-4437-9896-65FF85EBC66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101.8</c:v>
                </c:pt>
                <c:pt idx="1">
                  <c:v>161.19999999999999</c:v>
                </c:pt>
                <c:pt idx="2">
                  <c:v>154.6</c:v>
                </c:pt>
                <c:pt idx="3">
                  <c:v>138.6</c:v>
                </c:pt>
                <c:pt idx="4">
                  <c:v>42.9</c:v>
                </c:pt>
                <c:pt idx="5">
                  <c:v>83.6</c:v>
                </c:pt>
                <c:pt idx="6">
                  <c:v>37</c:v>
                </c:pt>
                <c:pt idx="7">
                  <c:v>55.2</c:v>
                </c:pt>
                <c:pt idx="8">
                  <c:v>70.900000000000006</c:v>
                </c:pt>
                <c:pt idx="9">
                  <c:v>112.3</c:v>
                </c:pt>
                <c:pt idx="10">
                  <c:v>115.7</c:v>
                </c:pt>
                <c:pt idx="11">
                  <c:v>65.2</c:v>
                </c:pt>
                <c:pt idx="12">
                  <c:v>27.4</c:v>
                </c:pt>
                <c:pt idx="13">
                  <c:v>21.9</c:v>
                </c:pt>
                <c:pt idx="14">
                  <c:v>21.6</c:v>
                </c:pt>
                <c:pt idx="15">
                  <c:v>34.1</c:v>
                </c:pt>
                <c:pt idx="16">
                  <c:v>23.6</c:v>
                </c:pt>
                <c:pt idx="17">
                  <c:v>79.599999999999994</c:v>
                </c:pt>
                <c:pt idx="18">
                  <c:v>80</c:v>
                </c:pt>
                <c:pt idx="20">
                  <c:v>83.1</c:v>
                </c:pt>
                <c:pt idx="21">
                  <c:v>109.5</c:v>
                </c:pt>
                <c:pt idx="22">
                  <c:v>100.5</c:v>
                </c:pt>
                <c:pt idx="23">
                  <c:v>6.3</c:v>
                </c:pt>
                <c:pt idx="24">
                  <c:v>123.2</c:v>
                </c:pt>
                <c:pt idx="25">
                  <c:v>159</c:v>
                </c:pt>
                <c:pt idx="26">
                  <c:v>107.1</c:v>
                </c:pt>
                <c:pt idx="27">
                  <c:v>188.6</c:v>
                </c:pt>
                <c:pt idx="28">
                  <c:v>302.10000000000002</c:v>
                </c:pt>
                <c:pt idx="29">
                  <c:v>314.5</c:v>
                </c:pt>
                <c:pt idx="30">
                  <c:v>226.846</c:v>
                </c:pt>
                <c:pt idx="31">
                  <c:v>354</c:v>
                </c:pt>
                <c:pt idx="32">
                  <c:v>317.10000000000002</c:v>
                </c:pt>
                <c:pt idx="33">
                  <c:v>355</c:v>
                </c:pt>
                <c:pt idx="34">
                  <c:v>355</c:v>
                </c:pt>
                <c:pt idx="35">
                  <c:v>355</c:v>
                </c:pt>
                <c:pt idx="36">
                  <c:v>258.93</c:v>
                </c:pt>
                <c:pt idx="37">
                  <c:v>209.90799999999999</c:v>
                </c:pt>
                <c:pt idx="38">
                  <c:v>355</c:v>
                </c:pt>
                <c:pt idx="39">
                  <c:v>403.95299999999997</c:v>
                </c:pt>
                <c:pt idx="40">
                  <c:v>430</c:v>
                </c:pt>
                <c:pt idx="41">
                  <c:v>430</c:v>
                </c:pt>
                <c:pt idx="42">
                  <c:v>430</c:v>
                </c:pt>
                <c:pt idx="43">
                  <c:v>430</c:v>
                </c:pt>
                <c:pt idx="44">
                  <c:v>380</c:v>
                </c:pt>
                <c:pt idx="45">
                  <c:v>380</c:v>
                </c:pt>
                <c:pt idx="46">
                  <c:v>380</c:v>
                </c:pt>
                <c:pt idx="47">
                  <c:v>350</c:v>
                </c:pt>
                <c:pt idx="48">
                  <c:v>356</c:v>
                </c:pt>
                <c:pt idx="49">
                  <c:v>356</c:v>
                </c:pt>
                <c:pt idx="50">
                  <c:v>356</c:v>
                </c:pt>
                <c:pt idx="51">
                  <c:v>356</c:v>
                </c:pt>
                <c:pt idx="52">
                  <c:v>276.02</c:v>
                </c:pt>
                <c:pt idx="53">
                  <c:v>110.23</c:v>
                </c:pt>
                <c:pt idx="54">
                  <c:v>258.50799999999998</c:v>
                </c:pt>
                <c:pt idx="55">
                  <c:v>260.38600000000002</c:v>
                </c:pt>
                <c:pt idx="57">
                  <c:v>19.393999999999998</c:v>
                </c:pt>
                <c:pt idx="59">
                  <c:v>68</c:v>
                </c:pt>
                <c:pt idx="60">
                  <c:v>42.436</c:v>
                </c:pt>
                <c:pt idx="61">
                  <c:v>68</c:v>
                </c:pt>
                <c:pt idx="62">
                  <c:v>68</c:v>
                </c:pt>
                <c:pt idx="63">
                  <c:v>68</c:v>
                </c:pt>
                <c:pt idx="64">
                  <c:v>68</c:v>
                </c:pt>
                <c:pt idx="65">
                  <c:v>68</c:v>
                </c:pt>
                <c:pt idx="66">
                  <c:v>68</c:v>
                </c:pt>
                <c:pt idx="67">
                  <c:v>68</c:v>
                </c:pt>
                <c:pt idx="68">
                  <c:v>68</c:v>
                </c:pt>
                <c:pt idx="69">
                  <c:v>68</c:v>
                </c:pt>
                <c:pt idx="70">
                  <c:v>68</c:v>
                </c:pt>
                <c:pt idx="71">
                  <c:v>68</c:v>
                </c:pt>
                <c:pt idx="72">
                  <c:v>68</c:v>
                </c:pt>
                <c:pt idx="73">
                  <c:v>68</c:v>
                </c:pt>
                <c:pt idx="74">
                  <c:v>68</c:v>
                </c:pt>
                <c:pt idx="75">
                  <c:v>32.93</c:v>
                </c:pt>
                <c:pt idx="76">
                  <c:v>1.236</c:v>
                </c:pt>
                <c:pt idx="81">
                  <c:v>30.742999999999999</c:v>
                </c:pt>
                <c:pt idx="82">
                  <c:v>42.969000000000001</c:v>
                </c:pt>
                <c:pt idx="83">
                  <c:v>24.378</c:v>
                </c:pt>
                <c:pt idx="85">
                  <c:v>30.94</c:v>
                </c:pt>
                <c:pt idx="86">
                  <c:v>68</c:v>
                </c:pt>
                <c:pt idx="87">
                  <c:v>4.76</c:v>
                </c:pt>
                <c:pt idx="88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73-4437-9896-65FF85EBC66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145</c:v>
                </c:pt>
                <c:pt idx="1">
                  <c:v>23.7</c:v>
                </c:pt>
                <c:pt idx="2">
                  <c:v>85.1</c:v>
                </c:pt>
                <c:pt idx="3">
                  <c:v>0</c:v>
                </c:pt>
                <c:pt idx="4">
                  <c:v>62.3</c:v>
                </c:pt>
                <c:pt idx="5">
                  <c:v>62.3</c:v>
                </c:pt>
                <c:pt idx="6">
                  <c:v>62.3</c:v>
                </c:pt>
                <c:pt idx="7">
                  <c:v>62.3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29.8</c:v>
                </c:pt>
                <c:pt idx="17">
                  <c:v>29.8</c:v>
                </c:pt>
                <c:pt idx="18">
                  <c:v>29.8</c:v>
                </c:pt>
                <c:pt idx="19">
                  <c:v>29.8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179.4</c:v>
                </c:pt>
                <c:pt idx="57">
                  <c:v>179.4</c:v>
                </c:pt>
                <c:pt idx="58">
                  <c:v>179.4</c:v>
                </c:pt>
                <c:pt idx="59">
                  <c:v>179.4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5.6</c:v>
                </c:pt>
                <c:pt idx="69">
                  <c:v>5.6</c:v>
                </c:pt>
                <c:pt idx="70">
                  <c:v>5.6</c:v>
                </c:pt>
                <c:pt idx="71">
                  <c:v>5.6</c:v>
                </c:pt>
                <c:pt idx="72">
                  <c:v>65.400000000000006</c:v>
                </c:pt>
                <c:pt idx="73">
                  <c:v>65.400000000000006</c:v>
                </c:pt>
                <c:pt idx="74">
                  <c:v>65.400000000000006</c:v>
                </c:pt>
                <c:pt idx="75">
                  <c:v>65.400000000000006</c:v>
                </c:pt>
                <c:pt idx="76">
                  <c:v>208.4</c:v>
                </c:pt>
                <c:pt idx="77">
                  <c:v>208.4</c:v>
                </c:pt>
                <c:pt idx="78">
                  <c:v>208.4</c:v>
                </c:pt>
                <c:pt idx="79">
                  <c:v>208.4</c:v>
                </c:pt>
                <c:pt idx="80">
                  <c:v>165.1</c:v>
                </c:pt>
                <c:pt idx="81">
                  <c:v>165.1</c:v>
                </c:pt>
                <c:pt idx="82">
                  <c:v>165.1</c:v>
                </c:pt>
                <c:pt idx="83">
                  <c:v>165.1</c:v>
                </c:pt>
                <c:pt idx="84">
                  <c:v>180</c:v>
                </c:pt>
                <c:pt idx="85">
                  <c:v>180</c:v>
                </c:pt>
                <c:pt idx="86">
                  <c:v>180</c:v>
                </c:pt>
                <c:pt idx="87">
                  <c:v>180</c:v>
                </c:pt>
                <c:pt idx="88">
                  <c:v>0</c:v>
                </c:pt>
                <c:pt idx="89">
                  <c:v>59.7</c:v>
                </c:pt>
                <c:pt idx="90">
                  <c:v>59.6</c:v>
                </c:pt>
                <c:pt idx="91">
                  <c:v>64</c:v>
                </c:pt>
                <c:pt idx="92">
                  <c:v>7</c:v>
                </c:pt>
                <c:pt idx="93">
                  <c:v>9.6</c:v>
                </c:pt>
                <c:pt idx="94">
                  <c:v>46.5</c:v>
                </c:pt>
                <c:pt idx="95">
                  <c:v>196.3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73-4437-9896-65FF85EBC66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33.14</c:v>
                </c:pt>
                <c:pt idx="1">
                  <c:v>32.856000000000002</c:v>
                </c:pt>
                <c:pt idx="2">
                  <c:v>2.2000000000000002</c:v>
                </c:pt>
                <c:pt idx="3">
                  <c:v>22.533000000000001</c:v>
                </c:pt>
                <c:pt idx="4">
                  <c:v>14.45</c:v>
                </c:pt>
                <c:pt idx="5">
                  <c:v>3.4</c:v>
                </c:pt>
                <c:pt idx="6">
                  <c:v>18.375</c:v>
                </c:pt>
                <c:pt idx="7">
                  <c:v>13.93</c:v>
                </c:pt>
                <c:pt idx="8">
                  <c:v>13.419</c:v>
                </c:pt>
                <c:pt idx="9">
                  <c:v>15.218</c:v>
                </c:pt>
                <c:pt idx="10">
                  <c:v>7.2050000000000001</c:v>
                </c:pt>
                <c:pt idx="11">
                  <c:v>0.2</c:v>
                </c:pt>
                <c:pt idx="12">
                  <c:v>16.318000000000001</c:v>
                </c:pt>
                <c:pt idx="13">
                  <c:v>15.872</c:v>
                </c:pt>
                <c:pt idx="14">
                  <c:v>19.882000000000001</c:v>
                </c:pt>
                <c:pt idx="15">
                  <c:v>15.31</c:v>
                </c:pt>
                <c:pt idx="16">
                  <c:v>17.523</c:v>
                </c:pt>
                <c:pt idx="17">
                  <c:v>7.52</c:v>
                </c:pt>
                <c:pt idx="18">
                  <c:v>14.95</c:v>
                </c:pt>
                <c:pt idx="19">
                  <c:v>28.771999999999998</c:v>
                </c:pt>
                <c:pt idx="20">
                  <c:v>21.547999999999998</c:v>
                </c:pt>
                <c:pt idx="21">
                  <c:v>18.829999999999998</c:v>
                </c:pt>
                <c:pt idx="22">
                  <c:v>3.0310000000000001</c:v>
                </c:pt>
                <c:pt idx="23">
                  <c:v>3.2</c:v>
                </c:pt>
                <c:pt idx="24">
                  <c:v>10.8</c:v>
                </c:pt>
                <c:pt idx="25">
                  <c:v>3.69</c:v>
                </c:pt>
                <c:pt idx="26">
                  <c:v>14.62</c:v>
                </c:pt>
                <c:pt idx="27">
                  <c:v>13.737</c:v>
                </c:pt>
                <c:pt idx="28">
                  <c:v>25.067</c:v>
                </c:pt>
                <c:pt idx="29">
                  <c:v>0.27</c:v>
                </c:pt>
                <c:pt idx="30">
                  <c:v>12.077</c:v>
                </c:pt>
                <c:pt idx="31">
                  <c:v>11.225</c:v>
                </c:pt>
                <c:pt idx="32">
                  <c:v>31.134</c:v>
                </c:pt>
                <c:pt idx="33">
                  <c:v>22.582000000000001</c:v>
                </c:pt>
                <c:pt idx="34">
                  <c:v>18.617999999999999</c:v>
                </c:pt>
                <c:pt idx="35">
                  <c:v>20.423999999999999</c:v>
                </c:pt>
                <c:pt idx="36">
                  <c:v>2.2000000000000002</c:v>
                </c:pt>
                <c:pt idx="37">
                  <c:v>2.3260000000000001</c:v>
                </c:pt>
                <c:pt idx="38">
                  <c:v>2.2000000000000002</c:v>
                </c:pt>
                <c:pt idx="39">
                  <c:v>2.2000000000000002</c:v>
                </c:pt>
                <c:pt idx="40">
                  <c:v>2.2000000000000002</c:v>
                </c:pt>
                <c:pt idx="41">
                  <c:v>2.2000000000000002</c:v>
                </c:pt>
                <c:pt idx="42">
                  <c:v>2.5099999999999998</c:v>
                </c:pt>
                <c:pt idx="43">
                  <c:v>4.24</c:v>
                </c:pt>
                <c:pt idx="44">
                  <c:v>3.15</c:v>
                </c:pt>
                <c:pt idx="45">
                  <c:v>4.18</c:v>
                </c:pt>
                <c:pt idx="46">
                  <c:v>2.2000000000000002</c:v>
                </c:pt>
                <c:pt idx="47">
                  <c:v>3.72</c:v>
                </c:pt>
                <c:pt idx="48">
                  <c:v>4.6900000000000004</c:v>
                </c:pt>
                <c:pt idx="49">
                  <c:v>6.63</c:v>
                </c:pt>
                <c:pt idx="50">
                  <c:v>8.3800000000000008</c:v>
                </c:pt>
                <c:pt idx="51">
                  <c:v>5.28</c:v>
                </c:pt>
                <c:pt idx="52">
                  <c:v>6.5</c:v>
                </c:pt>
                <c:pt idx="53">
                  <c:v>4.87</c:v>
                </c:pt>
                <c:pt idx="54">
                  <c:v>2.2000000000000002</c:v>
                </c:pt>
                <c:pt idx="55">
                  <c:v>0.3</c:v>
                </c:pt>
                <c:pt idx="56">
                  <c:v>18.532</c:v>
                </c:pt>
                <c:pt idx="57">
                  <c:v>3.88</c:v>
                </c:pt>
                <c:pt idx="58">
                  <c:v>0.3</c:v>
                </c:pt>
                <c:pt idx="59">
                  <c:v>0.3</c:v>
                </c:pt>
                <c:pt idx="60">
                  <c:v>17.184999999999999</c:v>
                </c:pt>
                <c:pt idx="61">
                  <c:v>1.74</c:v>
                </c:pt>
                <c:pt idx="62">
                  <c:v>0.3</c:v>
                </c:pt>
                <c:pt idx="63">
                  <c:v>13.472</c:v>
                </c:pt>
                <c:pt idx="64">
                  <c:v>3.0819999999999999</c:v>
                </c:pt>
                <c:pt idx="65">
                  <c:v>4.9160000000000004</c:v>
                </c:pt>
                <c:pt idx="66">
                  <c:v>11.622999999999999</c:v>
                </c:pt>
                <c:pt idx="67">
                  <c:v>22.082999999999998</c:v>
                </c:pt>
                <c:pt idx="68">
                  <c:v>20.556000000000001</c:v>
                </c:pt>
                <c:pt idx="69">
                  <c:v>19.085999999999999</c:v>
                </c:pt>
                <c:pt idx="70">
                  <c:v>17.021000000000001</c:v>
                </c:pt>
                <c:pt idx="71">
                  <c:v>16.100000000000001</c:v>
                </c:pt>
                <c:pt idx="72">
                  <c:v>9.8930000000000007</c:v>
                </c:pt>
                <c:pt idx="73">
                  <c:v>1.145</c:v>
                </c:pt>
                <c:pt idx="74">
                  <c:v>8.3140000000000001</c:v>
                </c:pt>
                <c:pt idx="75">
                  <c:v>0.3</c:v>
                </c:pt>
                <c:pt idx="76">
                  <c:v>0.3</c:v>
                </c:pt>
                <c:pt idx="77">
                  <c:v>0.3</c:v>
                </c:pt>
                <c:pt idx="78">
                  <c:v>0.3</c:v>
                </c:pt>
                <c:pt idx="79">
                  <c:v>0.3</c:v>
                </c:pt>
                <c:pt idx="80">
                  <c:v>0.3</c:v>
                </c:pt>
                <c:pt idx="81">
                  <c:v>0.3</c:v>
                </c:pt>
                <c:pt idx="82">
                  <c:v>0.3</c:v>
                </c:pt>
                <c:pt idx="83">
                  <c:v>0.3</c:v>
                </c:pt>
                <c:pt idx="84">
                  <c:v>0.3</c:v>
                </c:pt>
                <c:pt idx="85">
                  <c:v>0.3</c:v>
                </c:pt>
                <c:pt idx="86">
                  <c:v>0.3</c:v>
                </c:pt>
                <c:pt idx="87">
                  <c:v>0.3</c:v>
                </c:pt>
                <c:pt idx="88">
                  <c:v>1.3180000000000001</c:v>
                </c:pt>
                <c:pt idx="89">
                  <c:v>0.3</c:v>
                </c:pt>
                <c:pt idx="90">
                  <c:v>0.3</c:v>
                </c:pt>
                <c:pt idx="91">
                  <c:v>0.3</c:v>
                </c:pt>
                <c:pt idx="92">
                  <c:v>0.3</c:v>
                </c:pt>
                <c:pt idx="93">
                  <c:v>0.3</c:v>
                </c:pt>
                <c:pt idx="94">
                  <c:v>2.5819999999999999</c:v>
                </c:pt>
                <c:pt idx="95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373-4437-9896-65FF85EBC66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373-4437-9896-65FF85EBC66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373-4437-9896-65FF85EBC6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112.79</c:v>
                </c:pt>
                <c:pt idx="1">
                  <c:v>102.21</c:v>
                </c:pt>
                <c:pt idx="2">
                  <c:v>109.44</c:v>
                </c:pt>
                <c:pt idx="3">
                  <c:v>103.42</c:v>
                </c:pt>
                <c:pt idx="4">
                  <c:v>106.76</c:v>
                </c:pt>
                <c:pt idx="5">
                  <c:v>106.76</c:v>
                </c:pt>
                <c:pt idx="6">
                  <c:v>101.82</c:v>
                </c:pt>
                <c:pt idx="7">
                  <c:v>101.2</c:v>
                </c:pt>
                <c:pt idx="8">
                  <c:v>98.77</c:v>
                </c:pt>
                <c:pt idx="9">
                  <c:v>95.23</c:v>
                </c:pt>
                <c:pt idx="10">
                  <c:v>101.71</c:v>
                </c:pt>
                <c:pt idx="11">
                  <c:v>99.56</c:v>
                </c:pt>
                <c:pt idx="12">
                  <c:v>89</c:v>
                </c:pt>
                <c:pt idx="13">
                  <c:v>87.47</c:v>
                </c:pt>
                <c:pt idx="14">
                  <c:v>88.85</c:v>
                </c:pt>
                <c:pt idx="15">
                  <c:v>93.24</c:v>
                </c:pt>
                <c:pt idx="16">
                  <c:v>88.68</c:v>
                </c:pt>
                <c:pt idx="17">
                  <c:v>97.67</c:v>
                </c:pt>
                <c:pt idx="18">
                  <c:v>95.4</c:v>
                </c:pt>
                <c:pt idx="19">
                  <c:v>92.91</c:v>
                </c:pt>
                <c:pt idx="20">
                  <c:v>76.95</c:v>
                </c:pt>
                <c:pt idx="21">
                  <c:v>96.96</c:v>
                </c:pt>
                <c:pt idx="22">
                  <c:v>112.33</c:v>
                </c:pt>
                <c:pt idx="23">
                  <c:v>116.97</c:v>
                </c:pt>
                <c:pt idx="24">
                  <c:v>110.93</c:v>
                </c:pt>
                <c:pt idx="25">
                  <c:v>137.32</c:v>
                </c:pt>
                <c:pt idx="26">
                  <c:v>137.32</c:v>
                </c:pt>
                <c:pt idx="27">
                  <c:v>158</c:v>
                </c:pt>
                <c:pt idx="28">
                  <c:v>159.19</c:v>
                </c:pt>
                <c:pt idx="29">
                  <c:v>195.74</c:v>
                </c:pt>
                <c:pt idx="30">
                  <c:v>160.87</c:v>
                </c:pt>
                <c:pt idx="31">
                  <c:v>108.06</c:v>
                </c:pt>
                <c:pt idx="32">
                  <c:v>176.06</c:v>
                </c:pt>
                <c:pt idx="33">
                  <c:v>149.86000000000001</c:v>
                </c:pt>
                <c:pt idx="34">
                  <c:v>146.52000000000001</c:v>
                </c:pt>
                <c:pt idx="35">
                  <c:v>137.32</c:v>
                </c:pt>
                <c:pt idx="36">
                  <c:v>149.18</c:v>
                </c:pt>
                <c:pt idx="37">
                  <c:v>104.86</c:v>
                </c:pt>
                <c:pt idx="38">
                  <c:v>98.9</c:v>
                </c:pt>
                <c:pt idx="39">
                  <c:v>104.86</c:v>
                </c:pt>
                <c:pt idx="40">
                  <c:v>93.13</c:v>
                </c:pt>
                <c:pt idx="41">
                  <c:v>88.69</c:v>
                </c:pt>
                <c:pt idx="42">
                  <c:v>81.510000000000005</c:v>
                </c:pt>
                <c:pt idx="43">
                  <c:v>81.3</c:v>
                </c:pt>
                <c:pt idx="44">
                  <c:v>85.95</c:v>
                </c:pt>
                <c:pt idx="45">
                  <c:v>87.78</c:v>
                </c:pt>
                <c:pt idx="46">
                  <c:v>90.14</c:v>
                </c:pt>
                <c:pt idx="47">
                  <c:v>92.99</c:v>
                </c:pt>
                <c:pt idx="48">
                  <c:v>90.92</c:v>
                </c:pt>
                <c:pt idx="49">
                  <c:v>94.04</c:v>
                </c:pt>
                <c:pt idx="50">
                  <c:v>95.79</c:v>
                </c:pt>
                <c:pt idx="51">
                  <c:v>97.47</c:v>
                </c:pt>
                <c:pt idx="52">
                  <c:v>104.86</c:v>
                </c:pt>
                <c:pt idx="53">
                  <c:v>104.89</c:v>
                </c:pt>
                <c:pt idx="54">
                  <c:v>148.54</c:v>
                </c:pt>
                <c:pt idx="55">
                  <c:v>149.18</c:v>
                </c:pt>
                <c:pt idx="56">
                  <c:v>100.5</c:v>
                </c:pt>
                <c:pt idx="57">
                  <c:v>113.2</c:v>
                </c:pt>
                <c:pt idx="58">
                  <c:v>162.22</c:v>
                </c:pt>
                <c:pt idx="59">
                  <c:v>204.01</c:v>
                </c:pt>
                <c:pt idx="60">
                  <c:v>92.72</c:v>
                </c:pt>
                <c:pt idx="61">
                  <c:v>117.67</c:v>
                </c:pt>
                <c:pt idx="62">
                  <c:v>184.72</c:v>
                </c:pt>
                <c:pt idx="63">
                  <c:v>206.14</c:v>
                </c:pt>
                <c:pt idx="64">
                  <c:v>188.2</c:v>
                </c:pt>
                <c:pt idx="65">
                  <c:v>196.1</c:v>
                </c:pt>
                <c:pt idx="66">
                  <c:v>202.98</c:v>
                </c:pt>
                <c:pt idx="67">
                  <c:v>192.86</c:v>
                </c:pt>
                <c:pt idx="68">
                  <c:v>175.04</c:v>
                </c:pt>
                <c:pt idx="69">
                  <c:v>177.99</c:v>
                </c:pt>
                <c:pt idx="70">
                  <c:v>166.97</c:v>
                </c:pt>
                <c:pt idx="71">
                  <c:v>160</c:v>
                </c:pt>
                <c:pt idx="72">
                  <c:v>158.29</c:v>
                </c:pt>
                <c:pt idx="73">
                  <c:v>168.5</c:v>
                </c:pt>
                <c:pt idx="74">
                  <c:v>169.92</c:v>
                </c:pt>
                <c:pt idx="75">
                  <c:v>179.1</c:v>
                </c:pt>
                <c:pt idx="76">
                  <c:v>186.83</c:v>
                </c:pt>
                <c:pt idx="77">
                  <c:v>180</c:v>
                </c:pt>
                <c:pt idx="78">
                  <c:v>175.52</c:v>
                </c:pt>
                <c:pt idx="79">
                  <c:v>167.99</c:v>
                </c:pt>
                <c:pt idx="80">
                  <c:v>195.57</c:v>
                </c:pt>
                <c:pt idx="81">
                  <c:v>163.96</c:v>
                </c:pt>
                <c:pt idx="82">
                  <c:v>150.16</c:v>
                </c:pt>
                <c:pt idx="83">
                  <c:v>140.28</c:v>
                </c:pt>
                <c:pt idx="84">
                  <c:v>150.33000000000001</c:v>
                </c:pt>
                <c:pt idx="85">
                  <c:v>146.04</c:v>
                </c:pt>
                <c:pt idx="86">
                  <c:v>130.28</c:v>
                </c:pt>
                <c:pt idx="87">
                  <c:v>118.36</c:v>
                </c:pt>
                <c:pt idx="88">
                  <c:v>129</c:v>
                </c:pt>
                <c:pt idx="89">
                  <c:v>130</c:v>
                </c:pt>
                <c:pt idx="90">
                  <c:v>117.31</c:v>
                </c:pt>
                <c:pt idx="91">
                  <c:v>112.9</c:v>
                </c:pt>
                <c:pt idx="92">
                  <c:v>114.33</c:v>
                </c:pt>
                <c:pt idx="93">
                  <c:v>111.82</c:v>
                </c:pt>
                <c:pt idx="94">
                  <c:v>97.31</c:v>
                </c:pt>
                <c:pt idx="95">
                  <c:v>92.08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373-4437-9896-65FF85EBC6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290</v>
      </c>
      <c r="C5" s="25">
        <v>228</v>
      </c>
      <c r="D5" s="25">
        <v>244.76599999999999</v>
      </c>
      <c r="E5" s="25">
        <v>164</v>
      </c>
      <c r="F5" s="25">
        <v>130.078</v>
      </c>
      <c r="G5" s="25">
        <v>153.114</v>
      </c>
      <c r="H5" s="25">
        <v>123.9</v>
      </c>
      <c r="I5" s="25">
        <v>131.4</v>
      </c>
      <c r="J5" s="25">
        <v>85.567999999999998</v>
      </c>
      <c r="K5" s="25">
        <v>127.517</v>
      </c>
      <c r="L5" s="25">
        <v>122.905</v>
      </c>
      <c r="M5" s="25">
        <v>65.400000000000006</v>
      </c>
      <c r="N5" s="25">
        <v>44.884999999999998</v>
      </c>
      <c r="O5" s="25">
        <v>39.014000000000003</v>
      </c>
      <c r="P5" s="25">
        <v>42.686</v>
      </c>
      <c r="Q5" s="25">
        <v>49.401000000000003</v>
      </c>
      <c r="R5" s="25">
        <v>70.930000000000007</v>
      </c>
      <c r="S5" s="25">
        <v>116.889</v>
      </c>
      <c r="T5" s="25">
        <v>124.7</v>
      </c>
      <c r="U5" s="25">
        <v>58.6</v>
      </c>
      <c r="V5" s="25">
        <v>108.6</v>
      </c>
      <c r="W5" s="25">
        <v>132.70500000000001</v>
      </c>
      <c r="X5" s="25">
        <v>111.416</v>
      </c>
      <c r="Y5" s="25">
        <v>24.303000000000001</v>
      </c>
      <c r="Z5" s="25">
        <v>134.01</v>
      </c>
      <c r="AA5" s="25">
        <v>166.53100000000001</v>
      </c>
      <c r="AB5" s="25">
        <v>125.754</v>
      </c>
      <c r="AC5" s="25">
        <v>204.3</v>
      </c>
      <c r="AD5" s="25">
        <v>330.9</v>
      </c>
      <c r="AE5" s="25">
        <v>318.50200000000001</v>
      </c>
      <c r="AF5" s="25">
        <v>238.97300000000001</v>
      </c>
      <c r="AG5" s="25">
        <v>365.27499999999998</v>
      </c>
      <c r="AH5" s="25">
        <v>367.15499999999997</v>
      </c>
      <c r="AI5" s="25">
        <v>379.50099999999998</v>
      </c>
      <c r="AJ5" s="25">
        <v>373.649</v>
      </c>
      <c r="AK5" s="25">
        <v>375.45499999999998</v>
      </c>
      <c r="AL5" s="25">
        <v>261.13</v>
      </c>
      <c r="AM5" s="25">
        <v>212.23400000000001</v>
      </c>
      <c r="AN5" s="25">
        <v>357.2</v>
      </c>
      <c r="AO5" s="25">
        <v>406.15300000000002</v>
      </c>
      <c r="AP5" s="25">
        <v>432.2</v>
      </c>
      <c r="AQ5" s="25">
        <v>432.2</v>
      </c>
      <c r="AR5" s="25">
        <v>432.51</v>
      </c>
      <c r="AS5" s="25">
        <v>434.24</v>
      </c>
      <c r="AT5" s="25">
        <v>383.15</v>
      </c>
      <c r="AU5" s="25">
        <v>384.18</v>
      </c>
      <c r="AV5" s="25">
        <v>382.2</v>
      </c>
      <c r="AW5" s="25">
        <v>353.72</v>
      </c>
      <c r="AX5" s="25">
        <v>360.69</v>
      </c>
      <c r="AY5" s="25">
        <v>362.63</v>
      </c>
      <c r="AZ5" s="25">
        <v>364.38</v>
      </c>
      <c r="BA5" s="25">
        <v>361.28</v>
      </c>
      <c r="BB5" s="25">
        <v>282.52</v>
      </c>
      <c r="BC5" s="25">
        <v>115.1</v>
      </c>
      <c r="BD5" s="25">
        <v>260.70800000000003</v>
      </c>
      <c r="BE5" s="25">
        <v>260.67399999999998</v>
      </c>
      <c r="BF5" s="25">
        <v>202.167</v>
      </c>
      <c r="BG5" s="25">
        <v>202.66300000000001</v>
      </c>
      <c r="BH5" s="25">
        <v>179.68199999999999</v>
      </c>
      <c r="BI5" s="25">
        <v>247.7</v>
      </c>
      <c r="BJ5" s="25">
        <v>67.638999999999996</v>
      </c>
      <c r="BK5" s="25">
        <v>69.759</v>
      </c>
      <c r="BL5" s="25">
        <v>69.638000000000005</v>
      </c>
      <c r="BM5" s="25">
        <v>97.798000000000002</v>
      </c>
      <c r="BN5" s="25">
        <v>73.081999999999994</v>
      </c>
      <c r="BO5" s="25">
        <v>81.325000000000003</v>
      </c>
      <c r="BP5" s="25">
        <v>95.021000000000001</v>
      </c>
      <c r="BQ5" s="25">
        <v>116.7</v>
      </c>
      <c r="BR5" s="25">
        <v>107.2</v>
      </c>
      <c r="BS5" s="25">
        <v>128.9</v>
      </c>
      <c r="BT5" s="25">
        <v>103.3</v>
      </c>
      <c r="BU5" s="25">
        <v>104.6</v>
      </c>
      <c r="BV5" s="25">
        <v>155.30000000000001</v>
      </c>
      <c r="BW5" s="25">
        <v>136.52699999999999</v>
      </c>
      <c r="BX5" s="25">
        <v>151.69999999999999</v>
      </c>
      <c r="BY5" s="25">
        <v>98.587999999999994</v>
      </c>
      <c r="BZ5" s="25">
        <v>209.98099999999999</v>
      </c>
      <c r="CA5" s="25">
        <v>208.703</v>
      </c>
      <c r="CB5" s="25">
        <v>208.71199999999999</v>
      </c>
      <c r="CC5" s="25">
        <v>208.745</v>
      </c>
      <c r="CD5" s="25">
        <v>179.63800000000001</v>
      </c>
      <c r="CE5" s="25">
        <v>196.13</v>
      </c>
      <c r="CF5" s="25">
        <v>208.35</v>
      </c>
      <c r="CG5" s="25">
        <v>191.602</v>
      </c>
      <c r="CH5" s="25">
        <v>180.31100000000001</v>
      </c>
      <c r="CI5" s="25">
        <v>211.25700000000001</v>
      </c>
      <c r="CJ5" s="25">
        <v>248.227</v>
      </c>
      <c r="CK5" s="25">
        <v>185.04300000000001</v>
      </c>
      <c r="CL5" s="25">
        <v>80.5</v>
      </c>
      <c r="CM5" s="25">
        <v>60.03</v>
      </c>
      <c r="CN5" s="25">
        <v>63.448</v>
      </c>
      <c r="CO5" s="25">
        <v>64.268000000000001</v>
      </c>
      <c r="CP5" s="25">
        <v>7.32</v>
      </c>
      <c r="CQ5" s="25">
        <v>9.8770000000000007</v>
      </c>
      <c r="CR5" s="25">
        <v>49.122</v>
      </c>
      <c r="CS5" s="25">
        <v>196.64500000000001</v>
      </c>
      <c r="CT5" s="26"/>
      <c r="CU5" s="26"/>
      <c r="CV5" s="26"/>
      <c r="CW5" s="27"/>
      <c r="CX5" s="28">
        <f t="array" ref="CX5">SUMPRODUCT(B5:CW5*0.25)</f>
        <v>4616.7697500000013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112.79</v>
      </c>
      <c r="C8" s="37">
        <v>102.21</v>
      </c>
      <c r="D8" s="37">
        <v>109.44</v>
      </c>
      <c r="E8" s="37">
        <v>103.42</v>
      </c>
      <c r="F8" s="37">
        <v>106.76</v>
      </c>
      <c r="G8" s="37">
        <v>106.76</v>
      </c>
      <c r="H8" s="37">
        <v>101.82</v>
      </c>
      <c r="I8" s="37">
        <v>101.2</v>
      </c>
      <c r="J8" s="37">
        <v>98.77</v>
      </c>
      <c r="K8" s="37">
        <v>95.23</v>
      </c>
      <c r="L8" s="37">
        <v>101.71</v>
      </c>
      <c r="M8" s="37">
        <v>99.56</v>
      </c>
      <c r="N8" s="37">
        <v>89</v>
      </c>
      <c r="O8" s="37">
        <v>87.47</v>
      </c>
      <c r="P8" s="37">
        <v>88.85</v>
      </c>
      <c r="Q8" s="37">
        <v>93.24</v>
      </c>
      <c r="R8" s="37">
        <v>88.68</v>
      </c>
      <c r="S8" s="37">
        <v>97.67</v>
      </c>
      <c r="T8" s="37">
        <v>95.4</v>
      </c>
      <c r="U8" s="37">
        <v>92.91</v>
      </c>
      <c r="V8" s="37">
        <v>76.95</v>
      </c>
      <c r="W8" s="37">
        <v>96.96</v>
      </c>
      <c r="X8" s="37">
        <v>112.33</v>
      </c>
      <c r="Y8" s="37">
        <v>116.97</v>
      </c>
      <c r="Z8" s="37">
        <v>110.93</v>
      </c>
      <c r="AA8" s="37">
        <v>137.32</v>
      </c>
      <c r="AB8" s="37">
        <v>137.32</v>
      </c>
      <c r="AC8" s="37">
        <v>158</v>
      </c>
      <c r="AD8" s="37">
        <v>159.19</v>
      </c>
      <c r="AE8" s="37">
        <v>195.74</v>
      </c>
      <c r="AF8" s="37">
        <v>160.87</v>
      </c>
      <c r="AG8" s="37">
        <v>108.06</v>
      </c>
      <c r="AH8" s="37">
        <v>176.06</v>
      </c>
      <c r="AI8" s="37">
        <v>149.86000000000001</v>
      </c>
      <c r="AJ8" s="37">
        <v>146.52000000000001</v>
      </c>
      <c r="AK8" s="37">
        <v>137.32</v>
      </c>
      <c r="AL8" s="37">
        <v>149.18</v>
      </c>
      <c r="AM8" s="37">
        <v>104.86</v>
      </c>
      <c r="AN8" s="37">
        <v>98.9</v>
      </c>
      <c r="AO8" s="37">
        <v>104.86</v>
      </c>
      <c r="AP8" s="37">
        <v>93.13</v>
      </c>
      <c r="AQ8" s="37">
        <v>88.69</v>
      </c>
      <c r="AR8" s="37">
        <v>81.510000000000005</v>
      </c>
      <c r="AS8" s="37">
        <v>81.3</v>
      </c>
      <c r="AT8" s="37">
        <v>85.95</v>
      </c>
      <c r="AU8" s="37">
        <v>87.78</v>
      </c>
      <c r="AV8" s="37">
        <v>90.14</v>
      </c>
      <c r="AW8" s="37">
        <v>92.99</v>
      </c>
      <c r="AX8" s="37">
        <v>90.92</v>
      </c>
      <c r="AY8" s="37">
        <v>94.04</v>
      </c>
      <c r="AZ8" s="37">
        <v>95.79</v>
      </c>
      <c r="BA8" s="37">
        <v>97.47</v>
      </c>
      <c r="BB8" s="37">
        <v>104.86</v>
      </c>
      <c r="BC8" s="37">
        <v>104.89</v>
      </c>
      <c r="BD8" s="37">
        <v>148.54</v>
      </c>
      <c r="BE8" s="37">
        <v>149.18</v>
      </c>
      <c r="BF8" s="37">
        <v>100.5</v>
      </c>
      <c r="BG8" s="37">
        <v>113.2</v>
      </c>
      <c r="BH8" s="37">
        <v>162.22</v>
      </c>
      <c r="BI8" s="37">
        <v>204.01</v>
      </c>
      <c r="BJ8" s="37">
        <v>92.72</v>
      </c>
      <c r="BK8" s="37">
        <v>117.67</v>
      </c>
      <c r="BL8" s="37">
        <v>184.72</v>
      </c>
      <c r="BM8" s="37">
        <v>206.14</v>
      </c>
      <c r="BN8" s="37">
        <v>188.2</v>
      </c>
      <c r="BO8" s="37">
        <v>196.1</v>
      </c>
      <c r="BP8" s="37">
        <v>202.98</v>
      </c>
      <c r="BQ8" s="37">
        <v>192.86</v>
      </c>
      <c r="BR8" s="37">
        <v>175.04</v>
      </c>
      <c r="BS8" s="37">
        <v>177.99</v>
      </c>
      <c r="BT8" s="37">
        <v>166.97</v>
      </c>
      <c r="BU8" s="37">
        <v>160</v>
      </c>
      <c r="BV8" s="37">
        <v>158.29</v>
      </c>
      <c r="BW8" s="37">
        <v>168.5</v>
      </c>
      <c r="BX8" s="37">
        <v>169.92</v>
      </c>
      <c r="BY8" s="37">
        <v>179.1</v>
      </c>
      <c r="BZ8" s="37">
        <v>186.83</v>
      </c>
      <c r="CA8" s="37">
        <v>180</v>
      </c>
      <c r="CB8" s="37">
        <v>175.52</v>
      </c>
      <c r="CC8" s="37">
        <v>167.99</v>
      </c>
      <c r="CD8" s="37">
        <v>195.57</v>
      </c>
      <c r="CE8" s="37">
        <v>163.96</v>
      </c>
      <c r="CF8" s="37">
        <v>150.16</v>
      </c>
      <c r="CG8" s="37">
        <v>140.28</v>
      </c>
      <c r="CH8" s="37">
        <v>150.33000000000001</v>
      </c>
      <c r="CI8" s="37">
        <v>146.04</v>
      </c>
      <c r="CJ8" s="37">
        <v>130.28</v>
      </c>
      <c r="CK8" s="37">
        <v>118.36</v>
      </c>
      <c r="CL8" s="37">
        <v>129</v>
      </c>
      <c r="CM8" s="37">
        <v>130</v>
      </c>
      <c r="CN8" s="37">
        <v>117.31</v>
      </c>
      <c r="CO8" s="37">
        <v>112.9</v>
      </c>
      <c r="CP8" s="37">
        <v>114.33</v>
      </c>
      <c r="CQ8" s="37">
        <v>111.82</v>
      </c>
      <c r="CR8" s="37">
        <v>97.31</v>
      </c>
      <c r="CS8" s="37">
        <v>92.08</v>
      </c>
      <c r="CT8" s="38"/>
      <c r="CU8" s="38"/>
      <c r="CV8" s="38"/>
      <c r="CW8" s="39"/>
      <c r="CX8" s="40">
        <f>IF(SUM(B8:CW8)&lt;&gt;0,AVERAGEIF(B8:CW8,"&lt;&gt;"""),"")</f>
        <v>128.39031250000002</v>
      </c>
    </row>
    <row r="9" spans="1:102" ht="24.95" customHeight="1" thickBot="1" x14ac:dyDescent="0.25">
      <c r="A9" s="41" t="s">
        <v>6</v>
      </c>
      <c r="B9" s="42">
        <v>106.965</v>
      </c>
      <c r="C9" s="43">
        <v>106.965</v>
      </c>
      <c r="D9" s="43">
        <v>106.965</v>
      </c>
      <c r="E9" s="43">
        <v>106.965</v>
      </c>
      <c r="F9" s="43">
        <v>104.13500000000001</v>
      </c>
      <c r="G9" s="43">
        <v>104.13500000000001</v>
      </c>
      <c r="H9" s="43">
        <v>104.13500000000001</v>
      </c>
      <c r="I9" s="43">
        <v>104.13500000000001</v>
      </c>
      <c r="J9" s="43">
        <v>98.817499999999995</v>
      </c>
      <c r="K9" s="43">
        <v>98.817499999999995</v>
      </c>
      <c r="L9" s="43">
        <v>98.817499999999995</v>
      </c>
      <c r="M9" s="43">
        <v>98.817499999999995</v>
      </c>
      <c r="N9" s="43">
        <v>89.64</v>
      </c>
      <c r="O9" s="43">
        <v>89.64</v>
      </c>
      <c r="P9" s="43">
        <v>89.64</v>
      </c>
      <c r="Q9" s="43">
        <v>89.64</v>
      </c>
      <c r="R9" s="43">
        <v>93.665000000000006</v>
      </c>
      <c r="S9" s="43">
        <v>93.665000000000006</v>
      </c>
      <c r="T9" s="43">
        <v>93.665000000000006</v>
      </c>
      <c r="U9" s="43">
        <v>93.665000000000006</v>
      </c>
      <c r="V9" s="43">
        <v>100.80249999999999</v>
      </c>
      <c r="W9" s="43">
        <v>100.80249999999999</v>
      </c>
      <c r="X9" s="43">
        <v>100.80249999999999</v>
      </c>
      <c r="Y9" s="43">
        <v>100.80249999999999</v>
      </c>
      <c r="Z9" s="43">
        <v>135.89250000000001</v>
      </c>
      <c r="AA9" s="43">
        <v>135.89250000000001</v>
      </c>
      <c r="AB9" s="43">
        <v>135.89250000000001</v>
      </c>
      <c r="AC9" s="43">
        <v>135.89250000000001</v>
      </c>
      <c r="AD9" s="43">
        <v>155.965</v>
      </c>
      <c r="AE9" s="43">
        <v>155.965</v>
      </c>
      <c r="AF9" s="43">
        <v>155.965</v>
      </c>
      <c r="AG9" s="43">
        <v>155.965</v>
      </c>
      <c r="AH9" s="43">
        <v>152.44</v>
      </c>
      <c r="AI9" s="43">
        <v>152.44</v>
      </c>
      <c r="AJ9" s="43">
        <v>152.44</v>
      </c>
      <c r="AK9" s="43">
        <v>152.44</v>
      </c>
      <c r="AL9" s="43">
        <v>114.45</v>
      </c>
      <c r="AM9" s="43">
        <v>114.45</v>
      </c>
      <c r="AN9" s="43">
        <v>114.45</v>
      </c>
      <c r="AO9" s="43">
        <v>114.45</v>
      </c>
      <c r="AP9" s="43">
        <v>86.157499999999999</v>
      </c>
      <c r="AQ9" s="43">
        <v>86.157499999999999</v>
      </c>
      <c r="AR9" s="43">
        <v>86.157499999999999</v>
      </c>
      <c r="AS9" s="43">
        <v>86.157499999999999</v>
      </c>
      <c r="AT9" s="43">
        <v>89.215000000000003</v>
      </c>
      <c r="AU9" s="43">
        <v>89.215000000000003</v>
      </c>
      <c r="AV9" s="43">
        <v>89.215000000000003</v>
      </c>
      <c r="AW9" s="43">
        <v>89.215000000000003</v>
      </c>
      <c r="AX9" s="43">
        <v>94.555000000000007</v>
      </c>
      <c r="AY9" s="43">
        <v>94.555000000000007</v>
      </c>
      <c r="AZ9" s="43">
        <v>94.555000000000007</v>
      </c>
      <c r="BA9" s="43">
        <v>94.555000000000007</v>
      </c>
      <c r="BB9" s="43">
        <v>126.86750000000001</v>
      </c>
      <c r="BC9" s="43">
        <v>126.86750000000001</v>
      </c>
      <c r="BD9" s="43">
        <v>126.86750000000001</v>
      </c>
      <c r="BE9" s="43">
        <v>126.86750000000001</v>
      </c>
      <c r="BF9" s="43">
        <v>144.98249999999999</v>
      </c>
      <c r="BG9" s="43">
        <v>144.98249999999999</v>
      </c>
      <c r="BH9" s="43">
        <v>144.98249999999999</v>
      </c>
      <c r="BI9" s="43">
        <v>144.98249999999999</v>
      </c>
      <c r="BJ9" s="43">
        <v>150.3125</v>
      </c>
      <c r="BK9" s="43">
        <v>150.3125</v>
      </c>
      <c r="BL9" s="43">
        <v>150.3125</v>
      </c>
      <c r="BM9" s="43">
        <v>150.3125</v>
      </c>
      <c r="BN9" s="43">
        <v>195.035</v>
      </c>
      <c r="BO9" s="43">
        <v>195.035</v>
      </c>
      <c r="BP9" s="43">
        <v>195.035</v>
      </c>
      <c r="BQ9" s="43">
        <v>195.035</v>
      </c>
      <c r="BR9" s="43">
        <v>170</v>
      </c>
      <c r="BS9" s="43">
        <v>170</v>
      </c>
      <c r="BT9" s="43">
        <v>170</v>
      </c>
      <c r="BU9" s="43">
        <v>170</v>
      </c>
      <c r="BV9" s="43">
        <v>168.95249999999999</v>
      </c>
      <c r="BW9" s="43">
        <v>168.95249999999999</v>
      </c>
      <c r="BX9" s="43">
        <v>168.95249999999999</v>
      </c>
      <c r="BY9" s="43">
        <v>168.95249999999999</v>
      </c>
      <c r="BZ9" s="43">
        <v>177.58500000000001</v>
      </c>
      <c r="CA9" s="43">
        <v>177.58500000000001</v>
      </c>
      <c r="CB9" s="43">
        <v>177.58500000000001</v>
      </c>
      <c r="CC9" s="43">
        <v>177.58500000000001</v>
      </c>
      <c r="CD9" s="43">
        <v>162.49250000000001</v>
      </c>
      <c r="CE9" s="43">
        <v>162.49250000000001</v>
      </c>
      <c r="CF9" s="43">
        <v>162.49250000000001</v>
      </c>
      <c r="CG9" s="43">
        <v>162.49250000000001</v>
      </c>
      <c r="CH9" s="43">
        <v>136.2525</v>
      </c>
      <c r="CI9" s="43">
        <v>136.2525</v>
      </c>
      <c r="CJ9" s="43">
        <v>136.2525</v>
      </c>
      <c r="CK9" s="43">
        <v>136.2525</v>
      </c>
      <c r="CL9" s="43">
        <v>122.30249999999999</v>
      </c>
      <c r="CM9" s="43">
        <v>122.30249999999999</v>
      </c>
      <c r="CN9" s="43">
        <v>122.30249999999999</v>
      </c>
      <c r="CO9" s="43">
        <v>122.30249999999999</v>
      </c>
      <c r="CP9" s="43">
        <v>103.88500000000001</v>
      </c>
      <c r="CQ9" s="43">
        <v>103.88500000000001</v>
      </c>
      <c r="CR9" s="43">
        <v>103.88500000000001</v>
      </c>
      <c r="CS9" s="43">
        <v>103.88500000000001</v>
      </c>
      <c r="CT9" s="44"/>
      <c r="CU9" s="44"/>
      <c r="CV9" s="44"/>
      <c r="CW9" s="45"/>
      <c r="CX9" s="46">
        <f>IF(SUM(B9:CW9)&lt;&gt;0,AVERAGEIF(B9:CW9,"&lt;&gt;"""),"")</f>
        <v>128.39031250000002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>
        <v>20.367999999999999</v>
      </c>
      <c r="AB11" s="53">
        <v>39.865000000000002</v>
      </c>
      <c r="AC11" s="53">
        <v>100</v>
      </c>
      <c r="AD11" s="53">
        <v>100</v>
      </c>
      <c r="AE11" s="53">
        <v>100</v>
      </c>
      <c r="AF11" s="53">
        <v>100</v>
      </c>
      <c r="AG11" s="53"/>
      <c r="AH11" s="53">
        <v>51.192999999999998</v>
      </c>
      <c r="AI11" s="53">
        <v>100</v>
      </c>
      <c r="AJ11" s="53">
        <v>100</v>
      </c>
      <c r="AK11" s="53">
        <v>21.625</v>
      </c>
      <c r="AL11" s="53">
        <v>100</v>
      </c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>
        <v>100</v>
      </c>
      <c r="BE11" s="53">
        <v>100</v>
      </c>
      <c r="BF11" s="53"/>
      <c r="BG11" s="53"/>
      <c r="BH11" s="53">
        <v>100</v>
      </c>
      <c r="BI11" s="53">
        <v>50</v>
      </c>
      <c r="BJ11" s="53"/>
      <c r="BK11" s="53"/>
      <c r="BL11" s="53">
        <v>20</v>
      </c>
      <c r="BM11" s="53"/>
      <c r="BN11" s="53">
        <v>4.0650000000000004</v>
      </c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>
        <v>38.284999999999997</v>
      </c>
      <c r="BZ11" s="53">
        <v>20</v>
      </c>
      <c r="CA11" s="53">
        <v>20</v>
      </c>
      <c r="CB11" s="53">
        <v>20</v>
      </c>
      <c r="CC11" s="53">
        <v>20</v>
      </c>
      <c r="CD11" s="53">
        <v>20</v>
      </c>
      <c r="CE11" s="53">
        <v>20</v>
      </c>
      <c r="CF11" s="53">
        <v>20</v>
      </c>
      <c r="CG11" s="53">
        <v>20</v>
      </c>
      <c r="CH11" s="53">
        <v>20</v>
      </c>
      <c r="CI11" s="53">
        <v>20</v>
      </c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361.35025000000002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130</v>
      </c>
      <c r="C13" s="65">
        <v>68</v>
      </c>
      <c r="D13" s="65">
        <v>84</v>
      </c>
      <c r="E13" s="65">
        <v>4</v>
      </c>
      <c r="F13" s="65">
        <v>4</v>
      </c>
      <c r="G13" s="65">
        <v>3</v>
      </c>
      <c r="H13" s="65">
        <v>2</v>
      </c>
      <c r="I13" s="65">
        <v>14</v>
      </c>
      <c r="J13" s="65">
        <v>7</v>
      </c>
      <c r="K13" s="65">
        <v>25.117000000000001</v>
      </c>
      <c r="L13" s="65">
        <v>19</v>
      </c>
      <c r="M13" s="65">
        <v>63.385999999999996</v>
      </c>
      <c r="N13" s="65">
        <v>3.5030000000000001</v>
      </c>
      <c r="O13" s="65">
        <v>9.3140000000000001</v>
      </c>
      <c r="P13" s="65">
        <v>16.186</v>
      </c>
      <c r="Q13" s="65">
        <v>25.600999999999999</v>
      </c>
      <c r="R13" s="65">
        <v>16.13</v>
      </c>
      <c r="S13" s="65">
        <v>25.895</v>
      </c>
      <c r="T13" s="65"/>
      <c r="U13" s="65"/>
      <c r="V13" s="65"/>
      <c r="W13" s="65">
        <v>20</v>
      </c>
      <c r="X13" s="65">
        <v>80</v>
      </c>
      <c r="Y13" s="65"/>
      <c r="Z13" s="65">
        <v>54.085000000000001</v>
      </c>
      <c r="AA13" s="65"/>
      <c r="AB13" s="65"/>
      <c r="AC13" s="65"/>
      <c r="AD13" s="65"/>
      <c r="AE13" s="65"/>
      <c r="AF13" s="65">
        <v>30.974</v>
      </c>
      <c r="AG13" s="65">
        <v>277.41199999999998</v>
      </c>
      <c r="AH13" s="65">
        <v>5.5119999999999996</v>
      </c>
      <c r="AI13" s="65">
        <v>13</v>
      </c>
      <c r="AJ13" s="65">
        <v>68.435000000000002</v>
      </c>
      <c r="AK13" s="65">
        <v>144.13299999999998</v>
      </c>
      <c r="AL13" s="65">
        <v>56.863</v>
      </c>
      <c r="AM13" s="65">
        <v>128.33499999999998</v>
      </c>
      <c r="AN13" s="65">
        <v>277.25200000000001</v>
      </c>
      <c r="AO13" s="65">
        <v>305.92399999999998</v>
      </c>
      <c r="AP13" s="65">
        <v>214.755</v>
      </c>
      <c r="AQ13" s="65">
        <v>208.91199999999998</v>
      </c>
      <c r="AR13" s="65">
        <v>205.21699999999998</v>
      </c>
      <c r="AS13" s="65">
        <v>206.202</v>
      </c>
      <c r="AT13" s="65">
        <v>158.39600000000002</v>
      </c>
      <c r="AU13" s="65">
        <v>165.51499999999999</v>
      </c>
      <c r="AV13" s="65">
        <v>164.71799999999999</v>
      </c>
      <c r="AW13" s="65">
        <v>138.85500000000002</v>
      </c>
      <c r="AX13" s="65">
        <v>147.76</v>
      </c>
      <c r="AY13" s="65">
        <v>153.73599999999999</v>
      </c>
      <c r="AZ13" s="65">
        <v>158.929</v>
      </c>
      <c r="BA13" s="65">
        <v>157.82</v>
      </c>
      <c r="BB13" s="65">
        <v>206.46600000000001</v>
      </c>
      <c r="BC13" s="65">
        <v>42.811</v>
      </c>
      <c r="BD13" s="65">
        <v>54.598999999999997</v>
      </c>
      <c r="BE13" s="65">
        <v>64.498000000000005</v>
      </c>
      <c r="BF13" s="65">
        <v>201.25099999999998</v>
      </c>
      <c r="BG13" s="65">
        <v>144.05500000000001</v>
      </c>
      <c r="BH13" s="65">
        <v>5</v>
      </c>
      <c r="BI13" s="65">
        <v>3</v>
      </c>
      <c r="BJ13" s="65">
        <v>28.596</v>
      </c>
      <c r="BK13" s="65">
        <v>23.11</v>
      </c>
      <c r="BL13" s="65">
        <v>4</v>
      </c>
      <c r="BM13" s="65"/>
      <c r="BN13" s="65">
        <v>5.2030000000000003</v>
      </c>
      <c r="BO13" s="65"/>
      <c r="BP13" s="65"/>
      <c r="BQ13" s="65"/>
      <c r="BR13" s="65"/>
      <c r="BS13" s="65"/>
      <c r="BT13" s="65"/>
      <c r="BU13" s="65"/>
      <c r="BV13" s="65"/>
      <c r="BW13" s="65">
        <v>7.1269999999999998</v>
      </c>
      <c r="BX13" s="65"/>
      <c r="BY13" s="65">
        <v>13</v>
      </c>
      <c r="BZ13" s="65">
        <v>10</v>
      </c>
      <c r="CA13" s="65">
        <v>9</v>
      </c>
      <c r="CB13" s="65">
        <v>9</v>
      </c>
      <c r="CC13" s="65">
        <v>11</v>
      </c>
      <c r="CD13" s="65"/>
      <c r="CE13" s="65">
        <v>5</v>
      </c>
      <c r="CF13" s="65">
        <v>3</v>
      </c>
      <c r="CG13" s="65">
        <v>3</v>
      </c>
      <c r="CH13" s="65">
        <v>5</v>
      </c>
      <c r="CI13" s="65">
        <v>1</v>
      </c>
      <c r="CJ13" s="65">
        <v>9</v>
      </c>
      <c r="CK13" s="65">
        <v>71.415999999999997</v>
      </c>
      <c r="CL13" s="65"/>
      <c r="CM13" s="65">
        <v>5</v>
      </c>
      <c r="CN13" s="65">
        <v>8</v>
      </c>
      <c r="CO13" s="65">
        <v>8</v>
      </c>
      <c r="CP13" s="65">
        <v>5</v>
      </c>
      <c r="CQ13" s="65">
        <v>8</v>
      </c>
      <c r="CR13" s="65">
        <v>49.122</v>
      </c>
      <c r="CS13" s="65">
        <v>196.64500000000004</v>
      </c>
      <c r="CT13" s="66"/>
      <c r="CU13" s="66"/>
      <c r="CV13" s="66"/>
      <c r="CW13" s="67"/>
      <c r="CX13" s="68">
        <f t="array" ref="CX13">SUMPRODUCT(B13:CW13*0.25)</f>
        <v>1320.4427500000002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>
        <v>0.76600000000000001</v>
      </c>
      <c r="E15" s="71"/>
      <c r="F15" s="71">
        <v>0.17799999999999999</v>
      </c>
      <c r="G15" s="71">
        <v>0.314</v>
      </c>
      <c r="H15" s="71"/>
      <c r="I15" s="71"/>
      <c r="J15" s="71">
        <v>0.56799999999999995</v>
      </c>
      <c r="K15" s="71"/>
      <c r="L15" s="71">
        <v>0.20499999999999999</v>
      </c>
      <c r="M15" s="71">
        <v>1.8140000000000001</v>
      </c>
      <c r="N15" s="71">
        <v>0.182</v>
      </c>
      <c r="O15" s="71"/>
      <c r="P15" s="71"/>
      <c r="Q15" s="71"/>
      <c r="R15" s="71"/>
      <c r="S15" s="71">
        <v>0.29399999999999998</v>
      </c>
      <c r="T15" s="71"/>
      <c r="U15" s="71"/>
      <c r="V15" s="71"/>
      <c r="W15" s="71">
        <v>0.20499999999999999</v>
      </c>
      <c r="X15" s="71">
        <v>4.4160000000000004</v>
      </c>
      <c r="Y15" s="71">
        <v>0.10299999999999999</v>
      </c>
      <c r="Z15" s="71">
        <v>0.22500000000000001</v>
      </c>
      <c r="AA15" s="71">
        <v>9.9629999999999992</v>
      </c>
      <c r="AB15" s="71">
        <v>0.68899999999999995</v>
      </c>
      <c r="AC15" s="71">
        <v>3.5</v>
      </c>
      <c r="AD15" s="71"/>
      <c r="AE15" s="71">
        <v>16.102</v>
      </c>
      <c r="AF15" s="71">
        <v>22.021999999999998</v>
      </c>
      <c r="AG15" s="71">
        <v>4.7460000000000004</v>
      </c>
      <c r="AH15" s="71">
        <v>16.350000000000001</v>
      </c>
      <c r="AI15" s="71">
        <v>43.460999999999999</v>
      </c>
      <c r="AJ15" s="71">
        <v>51.314</v>
      </c>
      <c r="AK15" s="71">
        <v>55.957000000000001</v>
      </c>
      <c r="AL15" s="71">
        <v>100.92700000000001</v>
      </c>
      <c r="AM15" s="71">
        <v>83.899000000000001</v>
      </c>
      <c r="AN15" s="71">
        <v>79.795000000000002</v>
      </c>
      <c r="AO15" s="71">
        <v>96.423000000000002</v>
      </c>
      <c r="AP15" s="71">
        <v>92.143000000000001</v>
      </c>
      <c r="AQ15" s="71">
        <v>97.984999999999999</v>
      </c>
      <c r="AR15" s="71">
        <v>101.839</v>
      </c>
      <c r="AS15" s="71">
        <v>102.431</v>
      </c>
      <c r="AT15" s="71">
        <v>99.156999999999996</v>
      </c>
      <c r="AU15" s="71">
        <v>93.665000000000006</v>
      </c>
      <c r="AV15" s="71">
        <v>91.734999999999999</v>
      </c>
      <c r="AW15" s="71">
        <v>89.864999999999995</v>
      </c>
      <c r="AX15" s="71">
        <v>87.93</v>
      </c>
      <c r="AY15" s="71">
        <v>83.894000000000005</v>
      </c>
      <c r="AZ15" s="71">
        <v>80.450999999999993</v>
      </c>
      <c r="BA15" s="71">
        <v>78.459999999999994</v>
      </c>
      <c r="BB15" s="71">
        <v>76.054000000000002</v>
      </c>
      <c r="BC15" s="71">
        <v>72.289000000000001</v>
      </c>
      <c r="BD15" s="71">
        <v>104.709</v>
      </c>
      <c r="BE15" s="71">
        <v>94.075999999999993</v>
      </c>
      <c r="BF15" s="71">
        <v>0.91600000000000004</v>
      </c>
      <c r="BG15" s="71">
        <v>58.607999999999997</v>
      </c>
      <c r="BH15" s="71">
        <v>61.881999999999998</v>
      </c>
      <c r="BI15" s="71">
        <v>39.095999999999997</v>
      </c>
      <c r="BJ15" s="71">
        <v>0.443</v>
      </c>
      <c r="BK15" s="71">
        <v>8.0489999999999995</v>
      </c>
      <c r="BL15" s="71">
        <v>3.11</v>
      </c>
      <c r="BM15" s="71">
        <v>5.2999999999999999E-2</v>
      </c>
      <c r="BN15" s="71">
        <v>1.4E-2</v>
      </c>
      <c r="BO15" s="71">
        <v>2.5000000000000001E-2</v>
      </c>
      <c r="BP15" s="71">
        <v>2.1000000000000001E-2</v>
      </c>
      <c r="BQ15" s="71"/>
      <c r="BR15" s="71"/>
      <c r="BS15" s="71"/>
      <c r="BT15" s="71"/>
      <c r="BU15" s="71"/>
      <c r="BV15" s="71"/>
      <c r="BW15" s="71"/>
      <c r="BX15" s="71"/>
      <c r="BY15" s="71">
        <v>3.903</v>
      </c>
      <c r="BZ15" s="71">
        <v>5.2809999999999997</v>
      </c>
      <c r="CA15" s="71">
        <v>7.9029999999999996</v>
      </c>
      <c r="CB15" s="71">
        <v>8.2119999999999997</v>
      </c>
      <c r="CC15" s="71">
        <v>9.9450000000000003</v>
      </c>
      <c r="CD15" s="71">
        <v>10.638</v>
      </c>
      <c r="CE15" s="71">
        <v>6.53</v>
      </c>
      <c r="CF15" s="71">
        <v>4.3499999999999996</v>
      </c>
      <c r="CG15" s="71">
        <v>2.1019999999999999</v>
      </c>
      <c r="CH15" s="71">
        <v>1.7110000000000001</v>
      </c>
      <c r="CI15" s="71">
        <v>1.4570000000000001</v>
      </c>
      <c r="CJ15" s="71">
        <v>0.42699999999999999</v>
      </c>
      <c r="CK15" s="71">
        <v>0.52700000000000002</v>
      </c>
      <c r="CL15" s="71"/>
      <c r="CM15" s="71">
        <v>1.33</v>
      </c>
      <c r="CN15" s="71">
        <v>1.748</v>
      </c>
      <c r="CO15" s="71">
        <v>2.5680000000000001</v>
      </c>
      <c r="CP15" s="71">
        <v>2.3199999999999998</v>
      </c>
      <c r="CQ15" s="71">
        <v>1.877</v>
      </c>
      <c r="CR15" s="71"/>
      <c r="CS15" s="71"/>
      <c r="CT15" s="72"/>
      <c r="CU15" s="72"/>
      <c r="CV15" s="72"/>
      <c r="CW15" s="73"/>
      <c r="CX15" s="74">
        <f t="array" ref="CX15">SUMPRODUCT(B15:CW15*0.25)</f>
        <v>571.5367500000001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130</v>
      </c>
      <c r="C17" s="77">
        <f t="shared" ref="C17:BN17" si="0">SUM(C11:C16)</f>
        <v>68</v>
      </c>
      <c r="D17" s="77">
        <f t="shared" si="0"/>
        <v>84.766000000000005</v>
      </c>
      <c r="E17" s="77">
        <f t="shared" si="0"/>
        <v>4</v>
      </c>
      <c r="F17" s="77">
        <f t="shared" si="0"/>
        <v>4.1779999999999999</v>
      </c>
      <c r="G17" s="77">
        <f t="shared" si="0"/>
        <v>3.3140000000000001</v>
      </c>
      <c r="H17" s="77">
        <f t="shared" si="0"/>
        <v>2</v>
      </c>
      <c r="I17" s="77">
        <f t="shared" si="0"/>
        <v>14</v>
      </c>
      <c r="J17" s="77">
        <f t="shared" si="0"/>
        <v>7.5679999999999996</v>
      </c>
      <c r="K17" s="77">
        <f t="shared" si="0"/>
        <v>25.117000000000001</v>
      </c>
      <c r="L17" s="77">
        <f t="shared" si="0"/>
        <v>19.204999999999998</v>
      </c>
      <c r="M17" s="77">
        <f t="shared" si="0"/>
        <v>65.199999999999989</v>
      </c>
      <c r="N17" s="77">
        <f t="shared" si="0"/>
        <v>3.6850000000000001</v>
      </c>
      <c r="O17" s="77">
        <f t="shared" si="0"/>
        <v>9.3140000000000001</v>
      </c>
      <c r="P17" s="77">
        <f t="shared" si="0"/>
        <v>16.186</v>
      </c>
      <c r="Q17" s="77">
        <f t="shared" si="0"/>
        <v>25.600999999999999</v>
      </c>
      <c r="R17" s="77">
        <f t="shared" si="0"/>
        <v>16.13</v>
      </c>
      <c r="S17" s="77">
        <f t="shared" si="0"/>
        <v>26.189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20.204999999999998</v>
      </c>
      <c r="X17" s="77">
        <f t="shared" si="0"/>
        <v>84.415999999999997</v>
      </c>
      <c r="Y17" s="77">
        <f t="shared" si="0"/>
        <v>0.10299999999999999</v>
      </c>
      <c r="Z17" s="77">
        <f t="shared" si="0"/>
        <v>54.31</v>
      </c>
      <c r="AA17" s="77">
        <f t="shared" si="0"/>
        <v>30.330999999999996</v>
      </c>
      <c r="AB17" s="77">
        <f t="shared" si="0"/>
        <v>40.554000000000002</v>
      </c>
      <c r="AC17" s="77">
        <f t="shared" si="0"/>
        <v>103.5</v>
      </c>
      <c r="AD17" s="77">
        <f t="shared" si="0"/>
        <v>100</v>
      </c>
      <c r="AE17" s="77">
        <f t="shared" si="0"/>
        <v>116.102</v>
      </c>
      <c r="AF17" s="77">
        <f t="shared" si="0"/>
        <v>152.99599999999998</v>
      </c>
      <c r="AG17" s="77">
        <f t="shared" si="0"/>
        <v>282.15799999999996</v>
      </c>
      <c r="AH17" s="77">
        <f t="shared" si="0"/>
        <v>73.055000000000007</v>
      </c>
      <c r="AI17" s="77">
        <f t="shared" si="0"/>
        <v>156.46100000000001</v>
      </c>
      <c r="AJ17" s="77">
        <f t="shared" si="0"/>
        <v>219.749</v>
      </c>
      <c r="AK17" s="77">
        <f t="shared" si="0"/>
        <v>221.71499999999997</v>
      </c>
      <c r="AL17" s="77">
        <f t="shared" si="0"/>
        <v>257.79000000000002</v>
      </c>
      <c r="AM17" s="77">
        <f t="shared" si="0"/>
        <v>212.23399999999998</v>
      </c>
      <c r="AN17" s="77">
        <f t="shared" si="0"/>
        <v>357.04700000000003</v>
      </c>
      <c r="AO17" s="77">
        <f t="shared" si="0"/>
        <v>402.34699999999998</v>
      </c>
      <c r="AP17" s="77">
        <f t="shared" si="0"/>
        <v>306.89800000000002</v>
      </c>
      <c r="AQ17" s="77">
        <f t="shared" si="0"/>
        <v>306.89699999999999</v>
      </c>
      <c r="AR17" s="77">
        <f t="shared" si="0"/>
        <v>307.05599999999998</v>
      </c>
      <c r="AS17" s="77">
        <f t="shared" si="0"/>
        <v>308.63299999999998</v>
      </c>
      <c r="AT17" s="77">
        <f t="shared" si="0"/>
        <v>257.553</v>
      </c>
      <c r="AU17" s="77">
        <f t="shared" si="0"/>
        <v>259.18</v>
      </c>
      <c r="AV17" s="77">
        <f t="shared" si="0"/>
        <v>256.45299999999997</v>
      </c>
      <c r="AW17" s="77">
        <f t="shared" si="0"/>
        <v>228.72000000000003</v>
      </c>
      <c r="AX17" s="77">
        <f t="shared" si="0"/>
        <v>235.69</v>
      </c>
      <c r="AY17" s="77">
        <f t="shared" si="0"/>
        <v>237.63</v>
      </c>
      <c r="AZ17" s="77">
        <f t="shared" si="0"/>
        <v>239.38</v>
      </c>
      <c r="BA17" s="77">
        <f t="shared" si="0"/>
        <v>236.27999999999997</v>
      </c>
      <c r="BB17" s="77">
        <f t="shared" si="0"/>
        <v>282.52</v>
      </c>
      <c r="BC17" s="77">
        <f t="shared" si="0"/>
        <v>115.1</v>
      </c>
      <c r="BD17" s="77">
        <f t="shared" si="0"/>
        <v>259.30799999999999</v>
      </c>
      <c r="BE17" s="77">
        <f t="shared" si="0"/>
        <v>258.57399999999996</v>
      </c>
      <c r="BF17" s="77">
        <f t="shared" si="0"/>
        <v>202.16699999999997</v>
      </c>
      <c r="BG17" s="77">
        <f t="shared" si="0"/>
        <v>202.66300000000001</v>
      </c>
      <c r="BH17" s="77">
        <f t="shared" si="0"/>
        <v>166.88200000000001</v>
      </c>
      <c r="BI17" s="77">
        <f t="shared" si="0"/>
        <v>92.096000000000004</v>
      </c>
      <c r="BJ17" s="77">
        <f t="shared" si="0"/>
        <v>29.039000000000001</v>
      </c>
      <c r="BK17" s="77">
        <f t="shared" si="0"/>
        <v>31.158999999999999</v>
      </c>
      <c r="BL17" s="77">
        <f t="shared" si="0"/>
        <v>27.11</v>
      </c>
      <c r="BM17" s="77">
        <f t="shared" si="0"/>
        <v>5.2999999999999999E-2</v>
      </c>
      <c r="BN17" s="77">
        <f t="shared" si="0"/>
        <v>9.282</v>
      </c>
      <c r="BO17" s="77">
        <f t="shared" ref="BO17:CW17" si="1">SUM(BO11:BO16)</f>
        <v>2.5000000000000001E-2</v>
      </c>
      <c r="BP17" s="77">
        <f t="shared" si="1"/>
        <v>2.1000000000000001E-2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7.1269999999999998</v>
      </c>
      <c r="BX17" s="77">
        <f t="shared" si="1"/>
        <v>0</v>
      </c>
      <c r="BY17" s="77">
        <f t="shared" si="1"/>
        <v>55.187999999999995</v>
      </c>
      <c r="BZ17" s="77">
        <f t="shared" si="1"/>
        <v>35.280999999999999</v>
      </c>
      <c r="CA17" s="77">
        <f t="shared" si="1"/>
        <v>36.902999999999999</v>
      </c>
      <c r="CB17" s="77">
        <f t="shared" si="1"/>
        <v>37.212000000000003</v>
      </c>
      <c r="CC17" s="77">
        <f t="shared" si="1"/>
        <v>40.945</v>
      </c>
      <c r="CD17" s="77">
        <f t="shared" si="1"/>
        <v>30.637999999999998</v>
      </c>
      <c r="CE17" s="77">
        <f t="shared" si="1"/>
        <v>31.53</v>
      </c>
      <c r="CF17" s="77">
        <f t="shared" si="1"/>
        <v>27.35</v>
      </c>
      <c r="CG17" s="77">
        <f t="shared" si="1"/>
        <v>25.102</v>
      </c>
      <c r="CH17" s="77">
        <f t="shared" si="1"/>
        <v>26.710999999999999</v>
      </c>
      <c r="CI17" s="77">
        <f t="shared" si="1"/>
        <v>22.457000000000001</v>
      </c>
      <c r="CJ17" s="77">
        <f t="shared" si="1"/>
        <v>9.4269999999999996</v>
      </c>
      <c r="CK17" s="77">
        <f t="shared" si="1"/>
        <v>71.942999999999998</v>
      </c>
      <c r="CL17" s="77">
        <f t="shared" si="1"/>
        <v>0</v>
      </c>
      <c r="CM17" s="77">
        <f t="shared" si="1"/>
        <v>6.33</v>
      </c>
      <c r="CN17" s="77">
        <f t="shared" si="1"/>
        <v>9.7479999999999993</v>
      </c>
      <c r="CO17" s="77">
        <f t="shared" si="1"/>
        <v>10.568</v>
      </c>
      <c r="CP17" s="77">
        <f t="shared" si="1"/>
        <v>7.32</v>
      </c>
      <c r="CQ17" s="77">
        <f t="shared" si="1"/>
        <v>9.8770000000000007</v>
      </c>
      <c r="CR17" s="77">
        <f t="shared" si="1"/>
        <v>49.122</v>
      </c>
      <c r="CS17" s="77">
        <f t="shared" si="1"/>
        <v>196.64500000000004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2253.3297500000003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>
        <v>2.7</v>
      </c>
      <c r="AB20" s="88"/>
      <c r="AC20" s="88"/>
      <c r="AD20" s="88"/>
      <c r="AE20" s="88">
        <v>2.7</v>
      </c>
      <c r="AF20" s="88">
        <v>2.7</v>
      </c>
      <c r="AG20" s="88"/>
      <c r="AH20" s="88"/>
      <c r="AI20" s="88">
        <v>2.7</v>
      </c>
      <c r="AJ20" s="88">
        <v>2.7</v>
      </c>
      <c r="AK20" s="88">
        <v>2.7</v>
      </c>
      <c r="AL20" s="88">
        <v>2.7</v>
      </c>
      <c r="AM20" s="88"/>
      <c r="AN20" s="88"/>
      <c r="AO20" s="88">
        <v>2.7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>
        <v>1.4</v>
      </c>
      <c r="BE20" s="88">
        <v>1.4</v>
      </c>
      <c r="BF20" s="88"/>
      <c r="BG20" s="88"/>
      <c r="BH20" s="88">
        <v>0.8</v>
      </c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6.2999999999999989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>
        <v>5</v>
      </c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7</v>
      </c>
      <c r="BJ21" s="94"/>
      <c r="BK21" s="94"/>
      <c r="BL21" s="94"/>
      <c r="BM21" s="94">
        <v>12.013</v>
      </c>
      <c r="BN21" s="94">
        <v>3.2</v>
      </c>
      <c r="BO21" s="94">
        <v>7.2</v>
      </c>
      <c r="BP21" s="94">
        <v>7</v>
      </c>
      <c r="BQ21" s="94"/>
      <c r="BR21" s="94">
        <v>15</v>
      </c>
      <c r="BS21" s="94">
        <v>19.8</v>
      </c>
      <c r="BT21" s="94">
        <v>7</v>
      </c>
      <c r="BU21" s="94">
        <v>9.1</v>
      </c>
      <c r="BV21" s="94"/>
      <c r="BW21" s="94"/>
      <c r="BX21" s="94"/>
      <c r="BY21" s="94">
        <v>1.1000000000000001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23.353249999999996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>
        <v>0.47699999999999998</v>
      </c>
      <c r="AG22" s="99">
        <v>0.317</v>
      </c>
      <c r="AH22" s="99"/>
      <c r="AI22" s="99">
        <v>1.44</v>
      </c>
      <c r="AJ22" s="99">
        <v>1.6</v>
      </c>
      <c r="AK22" s="99">
        <v>1.44</v>
      </c>
      <c r="AL22" s="99">
        <v>0.64</v>
      </c>
      <c r="AM22" s="99"/>
      <c r="AN22" s="99">
        <v>0.153</v>
      </c>
      <c r="AO22" s="99">
        <v>1.1060000000000001</v>
      </c>
      <c r="AP22" s="99">
        <v>0.30199999999999999</v>
      </c>
      <c r="AQ22" s="99">
        <v>0.30299999999999999</v>
      </c>
      <c r="AR22" s="99">
        <v>0.45400000000000001</v>
      </c>
      <c r="AS22" s="99">
        <v>0.60699999999999998</v>
      </c>
      <c r="AT22" s="99">
        <v>0.59699999999999998</v>
      </c>
      <c r="AU22" s="99"/>
      <c r="AV22" s="99">
        <v>0.747</v>
      </c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4.0000000000000001E-3</v>
      </c>
      <c r="BJ22" s="99"/>
      <c r="BK22" s="99"/>
      <c r="BL22" s="99">
        <v>2.8000000000000001E-2</v>
      </c>
      <c r="BM22" s="99">
        <v>3.2000000000000001E-2</v>
      </c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2.5617499999999995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125</v>
      </c>
      <c r="AQ23" s="99">
        <v>125</v>
      </c>
      <c r="AR23" s="99">
        <v>125</v>
      </c>
      <c r="AS23" s="99">
        <v>125</v>
      </c>
      <c r="AT23" s="99">
        <v>125</v>
      </c>
      <c r="AU23" s="99">
        <v>125</v>
      </c>
      <c r="AV23" s="99">
        <v>125</v>
      </c>
      <c r="AW23" s="99">
        <v>125</v>
      </c>
      <c r="AX23" s="99">
        <v>125</v>
      </c>
      <c r="AY23" s="99">
        <v>125</v>
      </c>
      <c r="AZ23" s="99">
        <v>125</v>
      </c>
      <c r="BA23" s="99">
        <v>125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375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5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2.7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2.7</v>
      </c>
      <c r="AF27" s="107">
        <f t="shared" si="3"/>
        <v>3.177</v>
      </c>
      <c r="AG27" s="107">
        <f t="shared" si="3"/>
        <v>0.317</v>
      </c>
      <c r="AH27" s="107">
        <f t="shared" si="3"/>
        <v>0</v>
      </c>
      <c r="AI27" s="107">
        <f t="shared" si="3"/>
        <v>4.1400000000000006</v>
      </c>
      <c r="AJ27" s="107">
        <f t="shared" si="3"/>
        <v>4.3000000000000007</v>
      </c>
      <c r="AK27" s="107">
        <f t="shared" si="3"/>
        <v>4.1400000000000006</v>
      </c>
      <c r="AL27" s="107">
        <f t="shared" si="3"/>
        <v>3.3400000000000003</v>
      </c>
      <c r="AM27" s="107">
        <f t="shared" si="3"/>
        <v>0</v>
      </c>
      <c r="AN27" s="107">
        <f t="shared" si="3"/>
        <v>0.153</v>
      </c>
      <c r="AO27" s="107">
        <f t="shared" si="3"/>
        <v>3.806</v>
      </c>
      <c r="AP27" s="107">
        <f t="shared" si="3"/>
        <v>125.30200000000001</v>
      </c>
      <c r="AQ27" s="107">
        <f t="shared" si="3"/>
        <v>125.303</v>
      </c>
      <c r="AR27" s="107">
        <f t="shared" si="3"/>
        <v>125.45399999999999</v>
      </c>
      <c r="AS27" s="107">
        <f t="shared" si="3"/>
        <v>125.607</v>
      </c>
      <c r="AT27" s="107">
        <f t="shared" si="3"/>
        <v>125.59699999999999</v>
      </c>
      <c r="AU27" s="107">
        <f t="shared" si="3"/>
        <v>125</v>
      </c>
      <c r="AV27" s="107">
        <f t="shared" si="3"/>
        <v>125.747</v>
      </c>
      <c r="AW27" s="107">
        <f t="shared" si="3"/>
        <v>125</v>
      </c>
      <c r="AX27" s="107">
        <f t="shared" si="3"/>
        <v>125</v>
      </c>
      <c r="AY27" s="107">
        <f t="shared" si="3"/>
        <v>125</v>
      </c>
      <c r="AZ27" s="107">
        <f t="shared" si="3"/>
        <v>125</v>
      </c>
      <c r="BA27" s="107">
        <f t="shared" si="3"/>
        <v>125</v>
      </c>
      <c r="BB27" s="107">
        <f t="shared" si="3"/>
        <v>0</v>
      </c>
      <c r="BC27" s="107">
        <f t="shared" si="3"/>
        <v>0</v>
      </c>
      <c r="BD27" s="107">
        <f t="shared" si="3"/>
        <v>1.4</v>
      </c>
      <c r="BE27" s="107">
        <f t="shared" si="3"/>
        <v>1.4</v>
      </c>
      <c r="BF27" s="107">
        <f t="shared" si="3"/>
        <v>0</v>
      </c>
      <c r="BG27" s="107">
        <f t="shared" si="3"/>
        <v>0</v>
      </c>
      <c r="BH27" s="107">
        <f t="shared" si="3"/>
        <v>0.8</v>
      </c>
      <c r="BI27" s="107">
        <f t="shared" si="3"/>
        <v>7.0039999999999996</v>
      </c>
      <c r="BJ27" s="107">
        <f t="shared" si="3"/>
        <v>0</v>
      </c>
      <c r="BK27" s="107">
        <f t="shared" si="3"/>
        <v>0</v>
      </c>
      <c r="BL27" s="107">
        <f t="shared" si="3"/>
        <v>2.8000000000000001E-2</v>
      </c>
      <c r="BM27" s="107">
        <f t="shared" si="3"/>
        <v>12.045</v>
      </c>
      <c r="BN27" s="107">
        <f t="shared" si="3"/>
        <v>3.2</v>
      </c>
      <c r="BO27" s="107">
        <f t="shared" si="3"/>
        <v>7.2</v>
      </c>
      <c r="BP27" s="107">
        <f t="shared" si="3"/>
        <v>7</v>
      </c>
      <c r="BQ27" s="107">
        <f t="shared" si="3"/>
        <v>0</v>
      </c>
      <c r="BR27" s="107">
        <f t="shared" si="3"/>
        <v>15</v>
      </c>
      <c r="BS27" s="107">
        <f t="shared" si="3"/>
        <v>19.8</v>
      </c>
      <c r="BT27" s="107">
        <f t="shared" si="3"/>
        <v>7</v>
      </c>
      <c r="BU27" s="107">
        <f t="shared" si="3"/>
        <v>9.1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1.1000000000000001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407.21499999999997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130</v>
      </c>
      <c r="C31" s="94">
        <v>68</v>
      </c>
      <c r="D31" s="94">
        <v>84.766000000000005</v>
      </c>
      <c r="E31" s="94">
        <v>4</v>
      </c>
      <c r="F31" s="94">
        <v>4.1779999999999999</v>
      </c>
      <c r="G31" s="94">
        <v>3.3140000000000001</v>
      </c>
      <c r="H31" s="94">
        <v>2</v>
      </c>
      <c r="I31" s="94">
        <v>19</v>
      </c>
      <c r="J31" s="94">
        <v>7.5679999999999996</v>
      </c>
      <c r="K31" s="94">
        <v>25.117000000000001</v>
      </c>
      <c r="L31" s="94">
        <v>19.204999999999998</v>
      </c>
      <c r="M31" s="94">
        <v>65.2</v>
      </c>
      <c r="N31" s="94">
        <v>3.6850000000000001</v>
      </c>
      <c r="O31" s="94">
        <v>9.3140000000000001</v>
      </c>
      <c r="P31" s="94">
        <v>16.186</v>
      </c>
      <c r="Q31" s="94">
        <v>25.600999999999999</v>
      </c>
      <c r="R31" s="94">
        <v>16.13</v>
      </c>
      <c r="S31" s="94">
        <v>26.189</v>
      </c>
      <c r="T31" s="94"/>
      <c r="U31" s="94"/>
      <c r="V31" s="94"/>
      <c r="W31" s="94">
        <v>20.204999999999998</v>
      </c>
      <c r="X31" s="94">
        <v>84.415999999999997</v>
      </c>
      <c r="Y31" s="94">
        <v>0.10299999999999999</v>
      </c>
      <c r="Z31" s="94">
        <v>54.31</v>
      </c>
      <c r="AA31" s="94">
        <v>33.030999999999999</v>
      </c>
      <c r="AB31" s="94">
        <v>40.554000000000002</v>
      </c>
      <c r="AC31" s="94">
        <v>103.5</v>
      </c>
      <c r="AD31" s="94">
        <v>100</v>
      </c>
      <c r="AE31" s="94">
        <v>118.80200000000001</v>
      </c>
      <c r="AF31" s="94">
        <v>156.173</v>
      </c>
      <c r="AG31" s="94">
        <v>282.47500000000002</v>
      </c>
      <c r="AH31" s="94">
        <v>73.055000000000007</v>
      </c>
      <c r="AI31" s="94">
        <v>160.601</v>
      </c>
      <c r="AJ31" s="94">
        <v>224.04900000000001</v>
      </c>
      <c r="AK31" s="94">
        <v>225.85499999999999</v>
      </c>
      <c r="AL31" s="94">
        <v>261.13</v>
      </c>
      <c r="AM31" s="94">
        <v>212.23400000000001</v>
      </c>
      <c r="AN31" s="94">
        <v>357.2</v>
      </c>
      <c r="AO31" s="94">
        <v>406.15300000000002</v>
      </c>
      <c r="AP31" s="94">
        <v>432.2</v>
      </c>
      <c r="AQ31" s="94">
        <v>432.2</v>
      </c>
      <c r="AR31" s="94">
        <v>432.51</v>
      </c>
      <c r="AS31" s="94">
        <v>434.24</v>
      </c>
      <c r="AT31" s="94">
        <v>383.15</v>
      </c>
      <c r="AU31" s="94">
        <v>384.18</v>
      </c>
      <c r="AV31" s="94">
        <v>382.2</v>
      </c>
      <c r="AW31" s="94">
        <v>353.72</v>
      </c>
      <c r="AX31" s="94">
        <v>360.69</v>
      </c>
      <c r="AY31" s="94">
        <v>362.63</v>
      </c>
      <c r="AZ31" s="94">
        <v>364.38</v>
      </c>
      <c r="BA31" s="94">
        <v>361.28</v>
      </c>
      <c r="BB31" s="94">
        <v>282.52</v>
      </c>
      <c r="BC31" s="94">
        <v>115.1</v>
      </c>
      <c r="BD31" s="94">
        <v>260.70800000000003</v>
      </c>
      <c r="BE31" s="94">
        <v>259.97399999999999</v>
      </c>
      <c r="BF31" s="94">
        <v>202.167</v>
      </c>
      <c r="BG31" s="94">
        <v>202.66300000000001</v>
      </c>
      <c r="BH31" s="94">
        <v>167.68199999999999</v>
      </c>
      <c r="BI31" s="94">
        <v>99.1</v>
      </c>
      <c r="BJ31" s="94">
        <v>29.039000000000001</v>
      </c>
      <c r="BK31" s="94">
        <v>31.158999999999999</v>
      </c>
      <c r="BL31" s="94">
        <v>27.138000000000002</v>
      </c>
      <c r="BM31" s="94">
        <v>12.098000000000001</v>
      </c>
      <c r="BN31" s="94">
        <v>12.481999999999999</v>
      </c>
      <c r="BO31" s="94">
        <v>7.2249999999999996</v>
      </c>
      <c r="BP31" s="94">
        <v>7.0209999999999999</v>
      </c>
      <c r="BQ31" s="94"/>
      <c r="BR31" s="94">
        <v>15</v>
      </c>
      <c r="BS31" s="94">
        <v>19.8</v>
      </c>
      <c r="BT31" s="94">
        <v>7</v>
      </c>
      <c r="BU31" s="94">
        <v>9.1</v>
      </c>
      <c r="BV31" s="94"/>
      <c r="BW31" s="94">
        <v>7.1269999999999998</v>
      </c>
      <c r="BX31" s="94"/>
      <c r="BY31" s="94">
        <v>56.287999999999997</v>
      </c>
      <c r="BZ31" s="94">
        <v>35.280999999999999</v>
      </c>
      <c r="CA31" s="94">
        <v>36.902999999999999</v>
      </c>
      <c r="CB31" s="94">
        <v>37.212000000000003</v>
      </c>
      <c r="CC31" s="94">
        <v>40.945</v>
      </c>
      <c r="CD31" s="94">
        <v>30.638000000000002</v>
      </c>
      <c r="CE31" s="94">
        <v>31.53</v>
      </c>
      <c r="CF31" s="94">
        <v>27.35</v>
      </c>
      <c r="CG31" s="94">
        <v>25.102</v>
      </c>
      <c r="CH31" s="94">
        <v>26.710999999999999</v>
      </c>
      <c r="CI31" s="94">
        <v>22.457000000000001</v>
      </c>
      <c r="CJ31" s="94">
        <v>9.4269999999999996</v>
      </c>
      <c r="CK31" s="94">
        <v>71.942999999999998</v>
      </c>
      <c r="CL31" s="94"/>
      <c r="CM31" s="94">
        <v>6.33</v>
      </c>
      <c r="CN31" s="94">
        <v>9.7479999999999993</v>
      </c>
      <c r="CO31" s="94">
        <v>10.568</v>
      </c>
      <c r="CP31" s="94">
        <v>7.32</v>
      </c>
      <c r="CQ31" s="94">
        <v>9.8770000000000007</v>
      </c>
      <c r="CR31" s="94">
        <v>49.122</v>
      </c>
      <c r="CS31" s="94">
        <v>196.64500000000001</v>
      </c>
      <c r="CT31" s="95"/>
      <c r="CU31" s="95"/>
      <c r="CV31" s="95"/>
      <c r="CW31" s="96"/>
      <c r="CX31" s="97">
        <f t="array" ref="CX31">SUMPRODUCT(B31:CW31*0.25)</f>
        <v>2660.5447500000009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130</v>
      </c>
      <c r="C33" s="77">
        <f t="shared" ref="C33:BN33" si="5">SUM(C30:C32)</f>
        <v>68</v>
      </c>
      <c r="D33" s="77">
        <f t="shared" si="5"/>
        <v>84.766000000000005</v>
      </c>
      <c r="E33" s="77">
        <f t="shared" si="5"/>
        <v>4</v>
      </c>
      <c r="F33" s="77">
        <f t="shared" si="5"/>
        <v>4.1779999999999999</v>
      </c>
      <c r="G33" s="77">
        <f t="shared" si="5"/>
        <v>3.3140000000000001</v>
      </c>
      <c r="H33" s="77">
        <f t="shared" si="5"/>
        <v>2</v>
      </c>
      <c r="I33" s="77">
        <f t="shared" si="5"/>
        <v>19</v>
      </c>
      <c r="J33" s="77">
        <f t="shared" si="5"/>
        <v>7.5679999999999996</v>
      </c>
      <c r="K33" s="77">
        <f t="shared" si="5"/>
        <v>25.117000000000001</v>
      </c>
      <c r="L33" s="77">
        <f t="shared" si="5"/>
        <v>19.204999999999998</v>
      </c>
      <c r="M33" s="77">
        <f t="shared" si="5"/>
        <v>65.2</v>
      </c>
      <c r="N33" s="77">
        <f t="shared" si="5"/>
        <v>3.6850000000000001</v>
      </c>
      <c r="O33" s="77">
        <f t="shared" si="5"/>
        <v>9.3140000000000001</v>
      </c>
      <c r="P33" s="77">
        <f t="shared" si="5"/>
        <v>16.186</v>
      </c>
      <c r="Q33" s="77">
        <f t="shared" si="5"/>
        <v>25.600999999999999</v>
      </c>
      <c r="R33" s="77">
        <f t="shared" si="5"/>
        <v>16.13</v>
      </c>
      <c r="S33" s="77">
        <f t="shared" si="5"/>
        <v>26.189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20.204999999999998</v>
      </c>
      <c r="X33" s="77">
        <f t="shared" si="5"/>
        <v>84.415999999999997</v>
      </c>
      <c r="Y33" s="77">
        <f t="shared" si="5"/>
        <v>0.10299999999999999</v>
      </c>
      <c r="Z33" s="77">
        <f t="shared" si="5"/>
        <v>54.31</v>
      </c>
      <c r="AA33" s="77">
        <f t="shared" si="5"/>
        <v>33.030999999999999</v>
      </c>
      <c r="AB33" s="77">
        <f t="shared" si="5"/>
        <v>40.554000000000002</v>
      </c>
      <c r="AC33" s="77">
        <f t="shared" si="5"/>
        <v>103.5</v>
      </c>
      <c r="AD33" s="77">
        <f t="shared" si="5"/>
        <v>100</v>
      </c>
      <c r="AE33" s="77">
        <f t="shared" si="5"/>
        <v>118.80200000000001</v>
      </c>
      <c r="AF33" s="77">
        <f t="shared" si="5"/>
        <v>156.173</v>
      </c>
      <c r="AG33" s="77">
        <f t="shared" si="5"/>
        <v>282.47500000000002</v>
      </c>
      <c r="AH33" s="77">
        <f t="shared" si="5"/>
        <v>73.055000000000007</v>
      </c>
      <c r="AI33" s="77">
        <f t="shared" si="5"/>
        <v>160.601</v>
      </c>
      <c r="AJ33" s="77">
        <f t="shared" si="5"/>
        <v>224.04900000000001</v>
      </c>
      <c r="AK33" s="77">
        <f t="shared" si="5"/>
        <v>225.85499999999999</v>
      </c>
      <c r="AL33" s="77">
        <f t="shared" si="5"/>
        <v>261.13</v>
      </c>
      <c r="AM33" s="77">
        <f t="shared" si="5"/>
        <v>212.23400000000001</v>
      </c>
      <c r="AN33" s="77">
        <f t="shared" si="5"/>
        <v>357.2</v>
      </c>
      <c r="AO33" s="77">
        <f t="shared" si="5"/>
        <v>406.15300000000002</v>
      </c>
      <c r="AP33" s="77">
        <f t="shared" si="5"/>
        <v>432.2</v>
      </c>
      <c r="AQ33" s="77">
        <f t="shared" si="5"/>
        <v>432.2</v>
      </c>
      <c r="AR33" s="77">
        <f t="shared" si="5"/>
        <v>432.51</v>
      </c>
      <c r="AS33" s="77">
        <f t="shared" si="5"/>
        <v>434.24</v>
      </c>
      <c r="AT33" s="77">
        <f t="shared" si="5"/>
        <v>383.15</v>
      </c>
      <c r="AU33" s="77">
        <f t="shared" si="5"/>
        <v>384.18</v>
      </c>
      <c r="AV33" s="77">
        <f t="shared" si="5"/>
        <v>382.2</v>
      </c>
      <c r="AW33" s="77">
        <f t="shared" si="5"/>
        <v>353.72</v>
      </c>
      <c r="AX33" s="77">
        <f t="shared" si="5"/>
        <v>360.69</v>
      </c>
      <c r="AY33" s="77">
        <f t="shared" si="5"/>
        <v>362.63</v>
      </c>
      <c r="AZ33" s="77">
        <f t="shared" si="5"/>
        <v>364.38</v>
      </c>
      <c r="BA33" s="77">
        <f t="shared" si="5"/>
        <v>361.28</v>
      </c>
      <c r="BB33" s="77">
        <f t="shared" si="5"/>
        <v>282.52</v>
      </c>
      <c r="BC33" s="77">
        <f t="shared" si="5"/>
        <v>115.1</v>
      </c>
      <c r="BD33" s="77">
        <f t="shared" si="5"/>
        <v>260.70800000000003</v>
      </c>
      <c r="BE33" s="77">
        <f t="shared" si="5"/>
        <v>259.97399999999999</v>
      </c>
      <c r="BF33" s="77">
        <f t="shared" si="5"/>
        <v>202.167</v>
      </c>
      <c r="BG33" s="77">
        <f t="shared" si="5"/>
        <v>202.66300000000001</v>
      </c>
      <c r="BH33" s="77">
        <f t="shared" si="5"/>
        <v>167.68199999999999</v>
      </c>
      <c r="BI33" s="77">
        <f t="shared" si="5"/>
        <v>99.1</v>
      </c>
      <c r="BJ33" s="77">
        <f t="shared" si="5"/>
        <v>29.039000000000001</v>
      </c>
      <c r="BK33" s="77">
        <f t="shared" si="5"/>
        <v>31.158999999999999</v>
      </c>
      <c r="BL33" s="77">
        <f t="shared" si="5"/>
        <v>27.138000000000002</v>
      </c>
      <c r="BM33" s="77">
        <f t="shared" si="5"/>
        <v>12.098000000000001</v>
      </c>
      <c r="BN33" s="77">
        <f t="shared" si="5"/>
        <v>12.481999999999999</v>
      </c>
      <c r="BO33" s="77">
        <f t="shared" ref="BO33:CW33" si="6">SUM(BO30:BO32)</f>
        <v>7.2249999999999996</v>
      </c>
      <c r="BP33" s="77">
        <f t="shared" si="6"/>
        <v>7.0209999999999999</v>
      </c>
      <c r="BQ33" s="77">
        <f t="shared" si="6"/>
        <v>0</v>
      </c>
      <c r="BR33" s="77">
        <f t="shared" si="6"/>
        <v>15</v>
      </c>
      <c r="BS33" s="77">
        <f t="shared" si="6"/>
        <v>19.8</v>
      </c>
      <c r="BT33" s="77">
        <f t="shared" si="6"/>
        <v>7</v>
      </c>
      <c r="BU33" s="77">
        <f t="shared" si="6"/>
        <v>9.1</v>
      </c>
      <c r="BV33" s="77">
        <f t="shared" si="6"/>
        <v>0</v>
      </c>
      <c r="BW33" s="77">
        <f t="shared" si="6"/>
        <v>7.1269999999999998</v>
      </c>
      <c r="BX33" s="77">
        <f t="shared" si="6"/>
        <v>0</v>
      </c>
      <c r="BY33" s="77">
        <f t="shared" si="6"/>
        <v>56.287999999999997</v>
      </c>
      <c r="BZ33" s="77">
        <f t="shared" si="6"/>
        <v>35.280999999999999</v>
      </c>
      <c r="CA33" s="77">
        <f t="shared" si="6"/>
        <v>36.902999999999999</v>
      </c>
      <c r="CB33" s="77">
        <f t="shared" si="6"/>
        <v>37.212000000000003</v>
      </c>
      <c r="CC33" s="77">
        <f t="shared" si="6"/>
        <v>40.945</v>
      </c>
      <c r="CD33" s="77">
        <f t="shared" si="6"/>
        <v>30.638000000000002</v>
      </c>
      <c r="CE33" s="77">
        <f t="shared" si="6"/>
        <v>31.53</v>
      </c>
      <c r="CF33" s="77">
        <f t="shared" si="6"/>
        <v>27.35</v>
      </c>
      <c r="CG33" s="77">
        <f t="shared" si="6"/>
        <v>25.102</v>
      </c>
      <c r="CH33" s="77">
        <f t="shared" si="6"/>
        <v>26.710999999999999</v>
      </c>
      <c r="CI33" s="77">
        <f t="shared" si="6"/>
        <v>22.457000000000001</v>
      </c>
      <c r="CJ33" s="77">
        <f t="shared" si="6"/>
        <v>9.4269999999999996</v>
      </c>
      <c r="CK33" s="77">
        <f t="shared" si="6"/>
        <v>71.942999999999998</v>
      </c>
      <c r="CL33" s="77">
        <f t="shared" si="6"/>
        <v>0</v>
      </c>
      <c r="CM33" s="77">
        <f t="shared" si="6"/>
        <v>6.33</v>
      </c>
      <c r="CN33" s="77">
        <f t="shared" si="6"/>
        <v>9.7479999999999993</v>
      </c>
      <c r="CO33" s="77">
        <f t="shared" si="6"/>
        <v>10.568</v>
      </c>
      <c r="CP33" s="77">
        <f t="shared" si="6"/>
        <v>7.32</v>
      </c>
      <c r="CQ33" s="77">
        <f t="shared" si="6"/>
        <v>9.8770000000000007</v>
      </c>
      <c r="CR33" s="77">
        <f t="shared" si="6"/>
        <v>49.122</v>
      </c>
      <c r="CS33" s="77">
        <f t="shared" si="6"/>
        <v>196.64500000000001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2660.5447500000009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>
        <v>125.9</v>
      </c>
      <c r="G38" s="120">
        <v>149.80000000000001</v>
      </c>
      <c r="H38" s="120">
        <v>121.9</v>
      </c>
      <c r="I38" s="120">
        <v>112.4</v>
      </c>
      <c r="J38" s="120">
        <v>78</v>
      </c>
      <c r="K38" s="120">
        <v>102.4</v>
      </c>
      <c r="L38" s="120">
        <v>103.7</v>
      </c>
      <c r="M38" s="120">
        <v>0.2</v>
      </c>
      <c r="N38" s="120">
        <v>41.2</v>
      </c>
      <c r="O38" s="120">
        <v>29.7</v>
      </c>
      <c r="P38" s="120">
        <v>26.5</v>
      </c>
      <c r="Q38" s="120">
        <v>23.8</v>
      </c>
      <c r="R38" s="120">
        <v>54.8</v>
      </c>
      <c r="S38" s="120">
        <v>90.7</v>
      </c>
      <c r="T38" s="120">
        <v>124.7</v>
      </c>
      <c r="U38" s="120">
        <v>58.6</v>
      </c>
      <c r="V38" s="120">
        <v>108.6</v>
      </c>
      <c r="W38" s="120">
        <v>112.5</v>
      </c>
      <c r="X38" s="120">
        <v>27</v>
      </c>
      <c r="Y38" s="120">
        <v>24.2</v>
      </c>
      <c r="Z38" s="120">
        <v>79.7</v>
      </c>
      <c r="AA38" s="120">
        <v>133.5</v>
      </c>
      <c r="AB38" s="120">
        <v>85.2</v>
      </c>
      <c r="AC38" s="120">
        <v>100.8</v>
      </c>
      <c r="AD38" s="120">
        <v>148.1</v>
      </c>
      <c r="AE38" s="120">
        <v>116.9</v>
      </c>
      <c r="AF38" s="120"/>
      <c r="AG38" s="120"/>
      <c r="AH38" s="120">
        <v>144.5</v>
      </c>
      <c r="AI38" s="120">
        <v>69.3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0.7</v>
      </c>
      <c r="BF38" s="120"/>
      <c r="BG38" s="120"/>
      <c r="BH38" s="120">
        <v>12</v>
      </c>
      <c r="BI38" s="120">
        <v>148.6</v>
      </c>
      <c r="BJ38" s="120"/>
      <c r="BK38" s="120"/>
      <c r="BL38" s="120">
        <v>3.9</v>
      </c>
      <c r="BM38" s="120">
        <v>47.1</v>
      </c>
      <c r="BN38" s="120">
        <v>60.6</v>
      </c>
      <c r="BO38" s="120">
        <v>74.099999999999994</v>
      </c>
      <c r="BP38" s="120">
        <v>88</v>
      </c>
      <c r="BQ38" s="120">
        <v>116.7</v>
      </c>
      <c r="BR38" s="120">
        <v>92.2</v>
      </c>
      <c r="BS38" s="120">
        <v>109.1</v>
      </c>
      <c r="BT38" s="120">
        <v>96.3</v>
      </c>
      <c r="BU38" s="120">
        <v>95.5</v>
      </c>
      <c r="BV38" s="120">
        <v>155.30000000000001</v>
      </c>
      <c r="BW38" s="120">
        <v>129.4</v>
      </c>
      <c r="BX38" s="120">
        <v>151.69999999999999</v>
      </c>
      <c r="BY38" s="120">
        <v>42.3</v>
      </c>
      <c r="BZ38" s="120">
        <v>174.7</v>
      </c>
      <c r="CA38" s="120">
        <v>171.8</v>
      </c>
      <c r="CB38" s="120">
        <v>171.5</v>
      </c>
      <c r="CC38" s="120">
        <v>167.8</v>
      </c>
      <c r="CD38" s="120">
        <v>149</v>
      </c>
      <c r="CE38" s="120">
        <v>164.6</v>
      </c>
      <c r="CF38" s="120">
        <v>181</v>
      </c>
      <c r="CG38" s="120">
        <v>166.5</v>
      </c>
      <c r="CH38" s="120">
        <v>153.6</v>
      </c>
      <c r="CI38" s="120">
        <v>188.8</v>
      </c>
      <c r="CJ38" s="120">
        <v>238.8</v>
      </c>
      <c r="CK38" s="120">
        <v>113.1</v>
      </c>
      <c r="CL38" s="120">
        <v>26.8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1471.5250000000003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160</v>
      </c>
      <c r="C40" s="120">
        <v>160</v>
      </c>
      <c r="D40" s="120">
        <v>160</v>
      </c>
      <c r="E40" s="120">
        <v>160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82.8</v>
      </c>
      <c r="AE40" s="120">
        <v>82.8</v>
      </c>
      <c r="AF40" s="120">
        <v>82.8</v>
      </c>
      <c r="AG40" s="120">
        <v>82.8</v>
      </c>
      <c r="AH40" s="120">
        <v>149.6</v>
      </c>
      <c r="AI40" s="120">
        <v>149.6</v>
      </c>
      <c r="AJ40" s="120">
        <v>149.6</v>
      </c>
      <c r="AK40" s="120">
        <v>149.6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38.6</v>
      </c>
      <c r="BK40" s="120">
        <v>38.6</v>
      </c>
      <c r="BL40" s="120">
        <v>38.6</v>
      </c>
      <c r="BM40" s="120">
        <v>38.6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53.7</v>
      </c>
      <c r="CM40" s="120">
        <v>53.7</v>
      </c>
      <c r="CN40" s="120">
        <v>53.7</v>
      </c>
      <c r="CO40" s="120">
        <v>53.7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484.69999999999982</v>
      </c>
    </row>
    <row r="41" spans="1:102" ht="30" customHeight="1" thickBot="1" x14ac:dyDescent="0.25">
      <c r="A41" s="105" t="s">
        <v>35</v>
      </c>
      <c r="B41" s="106">
        <f>SUM(B36:B40)</f>
        <v>160</v>
      </c>
      <c r="C41" s="107">
        <f t="shared" ref="C41:BN41" si="7">SUM(C36:C40)</f>
        <v>160</v>
      </c>
      <c r="D41" s="107">
        <f t="shared" si="7"/>
        <v>160</v>
      </c>
      <c r="E41" s="107">
        <f t="shared" si="7"/>
        <v>160</v>
      </c>
      <c r="F41" s="107">
        <f t="shared" si="7"/>
        <v>125.9</v>
      </c>
      <c r="G41" s="107">
        <f t="shared" si="7"/>
        <v>149.80000000000001</v>
      </c>
      <c r="H41" s="107">
        <f t="shared" si="7"/>
        <v>121.9</v>
      </c>
      <c r="I41" s="107">
        <f t="shared" si="7"/>
        <v>112.4</v>
      </c>
      <c r="J41" s="107">
        <f t="shared" si="7"/>
        <v>78</v>
      </c>
      <c r="K41" s="107">
        <f t="shared" si="7"/>
        <v>102.4</v>
      </c>
      <c r="L41" s="107">
        <f t="shared" si="7"/>
        <v>103.7</v>
      </c>
      <c r="M41" s="107">
        <f t="shared" si="7"/>
        <v>0.2</v>
      </c>
      <c r="N41" s="107">
        <f t="shared" si="7"/>
        <v>41.2</v>
      </c>
      <c r="O41" s="107">
        <f t="shared" si="7"/>
        <v>29.7</v>
      </c>
      <c r="P41" s="107">
        <f t="shared" si="7"/>
        <v>26.5</v>
      </c>
      <c r="Q41" s="107">
        <f t="shared" si="7"/>
        <v>23.8</v>
      </c>
      <c r="R41" s="107">
        <f t="shared" si="7"/>
        <v>54.8</v>
      </c>
      <c r="S41" s="107">
        <f t="shared" si="7"/>
        <v>90.7</v>
      </c>
      <c r="T41" s="107">
        <f t="shared" si="7"/>
        <v>124.7</v>
      </c>
      <c r="U41" s="107">
        <f t="shared" si="7"/>
        <v>58.6</v>
      </c>
      <c r="V41" s="107">
        <f t="shared" si="7"/>
        <v>108.6</v>
      </c>
      <c r="W41" s="107">
        <f t="shared" si="7"/>
        <v>112.5</v>
      </c>
      <c r="X41" s="107">
        <f t="shared" si="7"/>
        <v>27</v>
      </c>
      <c r="Y41" s="107">
        <f t="shared" si="7"/>
        <v>24.2</v>
      </c>
      <c r="Z41" s="107">
        <f t="shared" si="7"/>
        <v>79.7</v>
      </c>
      <c r="AA41" s="107">
        <f t="shared" si="7"/>
        <v>133.5</v>
      </c>
      <c r="AB41" s="107">
        <f t="shared" si="7"/>
        <v>85.2</v>
      </c>
      <c r="AC41" s="107">
        <f t="shared" si="7"/>
        <v>100.8</v>
      </c>
      <c r="AD41" s="107">
        <f t="shared" si="7"/>
        <v>230.89999999999998</v>
      </c>
      <c r="AE41" s="107">
        <f t="shared" si="7"/>
        <v>199.7</v>
      </c>
      <c r="AF41" s="107">
        <f t="shared" si="7"/>
        <v>82.8</v>
      </c>
      <c r="AG41" s="107">
        <f t="shared" si="7"/>
        <v>82.8</v>
      </c>
      <c r="AH41" s="107">
        <f t="shared" si="7"/>
        <v>294.10000000000002</v>
      </c>
      <c r="AI41" s="107">
        <f t="shared" si="7"/>
        <v>218.89999999999998</v>
      </c>
      <c r="AJ41" s="107">
        <f t="shared" si="7"/>
        <v>149.6</v>
      </c>
      <c r="AK41" s="107">
        <f t="shared" si="7"/>
        <v>149.6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0.7</v>
      </c>
      <c r="BF41" s="107">
        <f t="shared" si="7"/>
        <v>0</v>
      </c>
      <c r="BG41" s="107">
        <f t="shared" si="7"/>
        <v>0</v>
      </c>
      <c r="BH41" s="107">
        <f t="shared" si="7"/>
        <v>12</v>
      </c>
      <c r="BI41" s="107">
        <f t="shared" si="7"/>
        <v>148.6</v>
      </c>
      <c r="BJ41" s="107">
        <f t="shared" si="7"/>
        <v>38.6</v>
      </c>
      <c r="BK41" s="107">
        <f t="shared" si="7"/>
        <v>38.6</v>
      </c>
      <c r="BL41" s="107">
        <f t="shared" si="7"/>
        <v>42.5</v>
      </c>
      <c r="BM41" s="107">
        <f t="shared" si="7"/>
        <v>85.7</v>
      </c>
      <c r="BN41" s="107">
        <f t="shared" si="7"/>
        <v>60.6</v>
      </c>
      <c r="BO41" s="107">
        <f t="shared" ref="BO41:CW41" si="8">SUM(BO36:BO40)</f>
        <v>74.099999999999994</v>
      </c>
      <c r="BP41" s="107">
        <f t="shared" si="8"/>
        <v>88</v>
      </c>
      <c r="BQ41" s="107">
        <f t="shared" si="8"/>
        <v>116.7</v>
      </c>
      <c r="BR41" s="107">
        <f t="shared" si="8"/>
        <v>92.2</v>
      </c>
      <c r="BS41" s="107">
        <f t="shared" si="8"/>
        <v>109.1</v>
      </c>
      <c r="BT41" s="107">
        <f t="shared" si="8"/>
        <v>96.3</v>
      </c>
      <c r="BU41" s="107">
        <f t="shared" si="8"/>
        <v>95.5</v>
      </c>
      <c r="BV41" s="107">
        <f t="shared" si="8"/>
        <v>155.30000000000001</v>
      </c>
      <c r="BW41" s="107">
        <f t="shared" si="8"/>
        <v>129.4</v>
      </c>
      <c r="BX41" s="107">
        <f t="shared" si="8"/>
        <v>151.69999999999999</v>
      </c>
      <c r="BY41" s="107">
        <f t="shared" si="8"/>
        <v>42.3</v>
      </c>
      <c r="BZ41" s="107">
        <f t="shared" si="8"/>
        <v>174.7</v>
      </c>
      <c r="CA41" s="107">
        <f t="shared" si="8"/>
        <v>171.8</v>
      </c>
      <c r="CB41" s="107">
        <f t="shared" si="8"/>
        <v>171.5</v>
      </c>
      <c r="CC41" s="107">
        <f t="shared" si="8"/>
        <v>167.8</v>
      </c>
      <c r="CD41" s="107">
        <f t="shared" si="8"/>
        <v>149</v>
      </c>
      <c r="CE41" s="107">
        <f t="shared" si="8"/>
        <v>164.6</v>
      </c>
      <c r="CF41" s="107">
        <f t="shared" si="8"/>
        <v>181</v>
      </c>
      <c r="CG41" s="107">
        <f t="shared" si="8"/>
        <v>166.5</v>
      </c>
      <c r="CH41" s="107">
        <f t="shared" si="8"/>
        <v>153.6</v>
      </c>
      <c r="CI41" s="107">
        <f t="shared" si="8"/>
        <v>188.8</v>
      </c>
      <c r="CJ41" s="107">
        <f t="shared" si="8"/>
        <v>238.8</v>
      </c>
      <c r="CK41" s="107">
        <f t="shared" si="8"/>
        <v>113.1</v>
      </c>
      <c r="CL41" s="107">
        <f t="shared" si="8"/>
        <v>80.5</v>
      </c>
      <c r="CM41" s="107">
        <f t="shared" si="8"/>
        <v>53.7</v>
      </c>
      <c r="CN41" s="107">
        <f t="shared" si="8"/>
        <v>53.7</v>
      </c>
      <c r="CO41" s="107">
        <f t="shared" si="8"/>
        <v>53.7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1956.2250000000001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>
        <v>125.9</v>
      </c>
      <c r="G46" s="120">
        <v>149.80000000000001</v>
      </c>
      <c r="H46" s="120">
        <v>121.9</v>
      </c>
      <c r="I46" s="120">
        <v>112.4</v>
      </c>
      <c r="J46" s="120">
        <v>78</v>
      </c>
      <c r="K46" s="120">
        <v>102.4</v>
      </c>
      <c r="L46" s="120">
        <v>103.7</v>
      </c>
      <c r="M46" s="120">
        <v>0.2</v>
      </c>
      <c r="N46" s="120">
        <v>41.2</v>
      </c>
      <c r="O46" s="120">
        <v>29.7</v>
      </c>
      <c r="P46" s="120">
        <v>26.5</v>
      </c>
      <c r="Q46" s="120">
        <v>23.8</v>
      </c>
      <c r="R46" s="120">
        <v>54.8</v>
      </c>
      <c r="S46" s="120">
        <v>90.7</v>
      </c>
      <c r="T46" s="120">
        <v>124.7</v>
      </c>
      <c r="U46" s="120">
        <v>58.6</v>
      </c>
      <c r="V46" s="120">
        <v>108.6</v>
      </c>
      <c r="W46" s="120">
        <v>112.5</v>
      </c>
      <c r="X46" s="120">
        <v>27</v>
      </c>
      <c r="Y46" s="120">
        <v>24.2</v>
      </c>
      <c r="Z46" s="120">
        <v>79.7</v>
      </c>
      <c r="AA46" s="120">
        <v>133.5</v>
      </c>
      <c r="AB46" s="120">
        <v>85.2</v>
      </c>
      <c r="AC46" s="120">
        <v>100.8</v>
      </c>
      <c r="AD46" s="120">
        <v>148.1</v>
      </c>
      <c r="AE46" s="120">
        <v>116.9</v>
      </c>
      <c r="AF46" s="120"/>
      <c r="AG46" s="120"/>
      <c r="AH46" s="120">
        <v>144.5</v>
      </c>
      <c r="AI46" s="120">
        <v>69.3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0.7</v>
      </c>
      <c r="BF46" s="120"/>
      <c r="BG46" s="120"/>
      <c r="BH46" s="120">
        <v>12</v>
      </c>
      <c r="BI46" s="120">
        <v>148.6</v>
      </c>
      <c r="BJ46" s="120"/>
      <c r="BK46" s="120"/>
      <c r="BL46" s="120">
        <v>3.9</v>
      </c>
      <c r="BM46" s="120">
        <v>47.1</v>
      </c>
      <c r="BN46" s="120">
        <v>60.6</v>
      </c>
      <c r="BO46" s="120">
        <v>74.099999999999994</v>
      </c>
      <c r="BP46" s="120">
        <v>88</v>
      </c>
      <c r="BQ46" s="120">
        <v>116.7</v>
      </c>
      <c r="BR46" s="120">
        <v>92.2</v>
      </c>
      <c r="BS46" s="120">
        <v>109.1</v>
      </c>
      <c r="BT46" s="120">
        <v>96.3</v>
      </c>
      <c r="BU46" s="120">
        <v>95.5</v>
      </c>
      <c r="BV46" s="120">
        <v>155.30000000000001</v>
      </c>
      <c r="BW46" s="120">
        <v>129.4</v>
      </c>
      <c r="BX46" s="120">
        <v>151.69999999999999</v>
      </c>
      <c r="BY46" s="120">
        <v>42.3</v>
      </c>
      <c r="BZ46" s="120">
        <v>174.7</v>
      </c>
      <c r="CA46" s="120">
        <v>171.8</v>
      </c>
      <c r="CB46" s="120">
        <v>171.5</v>
      </c>
      <c r="CC46" s="120">
        <v>167.8</v>
      </c>
      <c r="CD46" s="120">
        <v>149</v>
      </c>
      <c r="CE46" s="120">
        <v>164.6</v>
      </c>
      <c r="CF46" s="120">
        <v>181</v>
      </c>
      <c r="CG46" s="120">
        <v>166.5</v>
      </c>
      <c r="CH46" s="120">
        <v>153.6</v>
      </c>
      <c r="CI46" s="120">
        <v>188.8</v>
      </c>
      <c r="CJ46" s="120">
        <v>238.8</v>
      </c>
      <c r="CK46" s="120">
        <v>113.1</v>
      </c>
      <c r="CL46" s="120">
        <v>26.8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1471.5250000000003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160</v>
      </c>
      <c r="C48" s="120">
        <v>160</v>
      </c>
      <c r="D48" s="120">
        <v>160</v>
      </c>
      <c r="E48" s="120">
        <v>160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82.8</v>
      </c>
      <c r="AE48" s="120">
        <v>82.8</v>
      </c>
      <c r="AF48" s="120">
        <v>82.8</v>
      </c>
      <c r="AG48" s="120">
        <v>82.8</v>
      </c>
      <c r="AH48" s="120">
        <v>149.6</v>
      </c>
      <c r="AI48" s="120">
        <v>149.6</v>
      </c>
      <c r="AJ48" s="120">
        <v>149.6</v>
      </c>
      <c r="AK48" s="120">
        <v>149.6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38.6</v>
      </c>
      <c r="BK48" s="120">
        <v>38.6</v>
      </c>
      <c r="BL48" s="120">
        <v>38.6</v>
      </c>
      <c r="BM48" s="120">
        <v>38.6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53.7</v>
      </c>
      <c r="CM48" s="120">
        <v>53.7</v>
      </c>
      <c r="CN48" s="120">
        <v>53.7</v>
      </c>
      <c r="CO48" s="120">
        <v>53.7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484.69999999999982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160</v>
      </c>
      <c r="C50" s="107">
        <f t="shared" ref="C50:BN50" si="9">SUM(C44:C49)</f>
        <v>160</v>
      </c>
      <c r="D50" s="107">
        <f t="shared" si="9"/>
        <v>160</v>
      </c>
      <c r="E50" s="107">
        <f t="shared" si="9"/>
        <v>160</v>
      </c>
      <c r="F50" s="107">
        <f t="shared" si="9"/>
        <v>125.9</v>
      </c>
      <c r="G50" s="107">
        <f t="shared" si="9"/>
        <v>149.80000000000001</v>
      </c>
      <c r="H50" s="107">
        <f t="shared" si="9"/>
        <v>121.9</v>
      </c>
      <c r="I50" s="107">
        <f t="shared" si="9"/>
        <v>112.4</v>
      </c>
      <c r="J50" s="107">
        <f t="shared" si="9"/>
        <v>78</v>
      </c>
      <c r="K50" s="107">
        <f t="shared" si="9"/>
        <v>102.4</v>
      </c>
      <c r="L50" s="107">
        <f t="shared" si="9"/>
        <v>103.7</v>
      </c>
      <c r="M50" s="107">
        <f t="shared" si="9"/>
        <v>0.2</v>
      </c>
      <c r="N50" s="107">
        <f t="shared" si="9"/>
        <v>41.2</v>
      </c>
      <c r="O50" s="107">
        <f t="shared" si="9"/>
        <v>29.7</v>
      </c>
      <c r="P50" s="107">
        <f t="shared" si="9"/>
        <v>26.5</v>
      </c>
      <c r="Q50" s="107">
        <f t="shared" si="9"/>
        <v>23.8</v>
      </c>
      <c r="R50" s="107">
        <f t="shared" si="9"/>
        <v>54.8</v>
      </c>
      <c r="S50" s="107">
        <f t="shared" si="9"/>
        <v>90.7</v>
      </c>
      <c r="T50" s="107">
        <f t="shared" si="9"/>
        <v>124.7</v>
      </c>
      <c r="U50" s="107">
        <f t="shared" si="9"/>
        <v>58.6</v>
      </c>
      <c r="V50" s="107">
        <f t="shared" si="9"/>
        <v>108.6</v>
      </c>
      <c r="W50" s="107">
        <f t="shared" si="9"/>
        <v>112.5</v>
      </c>
      <c r="X50" s="107">
        <f t="shared" si="9"/>
        <v>27</v>
      </c>
      <c r="Y50" s="107">
        <f t="shared" si="9"/>
        <v>24.2</v>
      </c>
      <c r="Z50" s="107">
        <f t="shared" si="9"/>
        <v>79.7</v>
      </c>
      <c r="AA50" s="107">
        <f t="shared" si="9"/>
        <v>133.5</v>
      </c>
      <c r="AB50" s="107">
        <f t="shared" si="9"/>
        <v>85.2</v>
      </c>
      <c r="AC50" s="107">
        <f t="shared" si="9"/>
        <v>100.8</v>
      </c>
      <c r="AD50" s="107">
        <f t="shared" si="9"/>
        <v>230.89999999999998</v>
      </c>
      <c r="AE50" s="107">
        <f t="shared" si="9"/>
        <v>199.7</v>
      </c>
      <c r="AF50" s="107">
        <f t="shared" si="9"/>
        <v>82.8</v>
      </c>
      <c r="AG50" s="107">
        <f t="shared" si="9"/>
        <v>82.8</v>
      </c>
      <c r="AH50" s="107">
        <f t="shared" si="9"/>
        <v>294.10000000000002</v>
      </c>
      <c r="AI50" s="107">
        <f t="shared" si="9"/>
        <v>218.89999999999998</v>
      </c>
      <c r="AJ50" s="107">
        <f t="shared" si="9"/>
        <v>149.6</v>
      </c>
      <c r="AK50" s="107">
        <f t="shared" si="9"/>
        <v>149.6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0.7</v>
      </c>
      <c r="BF50" s="107">
        <f t="shared" si="9"/>
        <v>0</v>
      </c>
      <c r="BG50" s="107">
        <f t="shared" si="9"/>
        <v>0</v>
      </c>
      <c r="BH50" s="107">
        <f t="shared" si="9"/>
        <v>12</v>
      </c>
      <c r="BI50" s="107">
        <f t="shared" si="9"/>
        <v>148.6</v>
      </c>
      <c r="BJ50" s="107">
        <f t="shared" si="9"/>
        <v>38.6</v>
      </c>
      <c r="BK50" s="107">
        <f t="shared" si="9"/>
        <v>38.6</v>
      </c>
      <c r="BL50" s="107">
        <f t="shared" si="9"/>
        <v>42.5</v>
      </c>
      <c r="BM50" s="107">
        <f t="shared" si="9"/>
        <v>85.7</v>
      </c>
      <c r="BN50" s="107">
        <f t="shared" si="9"/>
        <v>60.6</v>
      </c>
      <c r="BO50" s="107">
        <f t="shared" ref="BO50:CW50" si="10">SUM(BO44:BO49)</f>
        <v>74.099999999999994</v>
      </c>
      <c r="BP50" s="107">
        <f t="shared" si="10"/>
        <v>88</v>
      </c>
      <c r="BQ50" s="107">
        <f t="shared" si="10"/>
        <v>116.7</v>
      </c>
      <c r="BR50" s="107">
        <f t="shared" si="10"/>
        <v>92.2</v>
      </c>
      <c r="BS50" s="107">
        <f t="shared" si="10"/>
        <v>109.1</v>
      </c>
      <c r="BT50" s="107">
        <f t="shared" si="10"/>
        <v>96.3</v>
      </c>
      <c r="BU50" s="107">
        <f t="shared" si="10"/>
        <v>95.5</v>
      </c>
      <c r="BV50" s="107">
        <f t="shared" si="10"/>
        <v>155.30000000000001</v>
      </c>
      <c r="BW50" s="107">
        <f t="shared" si="10"/>
        <v>129.4</v>
      </c>
      <c r="BX50" s="107">
        <f t="shared" si="10"/>
        <v>151.69999999999999</v>
      </c>
      <c r="BY50" s="107">
        <f t="shared" si="10"/>
        <v>42.3</v>
      </c>
      <c r="BZ50" s="107">
        <f t="shared" si="10"/>
        <v>174.7</v>
      </c>
      <c r="CA50" s="107">
        <f t="shared" si="10"/>
        <v>171.8</v>
      </c>
      <c r="CB50" s="107">
        <f t="shared" si="10"/>
        <v>171.5</v>
      </c>
      <c r="CC50" s="107">
        <f t="shared" si="10"/>
        <v>167.8</v>
      </c>
      <c r="CD50" s="107">
        <f t="shared" si="10"/>
        <v>149</v>
      </c>
      <c r="CE50" s="107">
        <f t="shared" si="10"/>
        <v>164.6</v>
      </c>
      <c r="CF50" s="107">
        <f t="shared" si="10"/>
        <v>181</v>
      </c>
      <c r="CG50" s="107">
        <f t="shared" si="10"/>
        <v>166.5</v>
      </c>
      <c r="CH50" s="107">
        <f t="shared" si="10"/>
        <v>153.6</v>
      </c>
      <c r="CI50" s="107">
        <f t="shared" si="10"/>
        <v>188.8</v>
      </c>
      <c r="CJ50" s="107">
        <f t="shared" si="10"/>
        <v>238.8</v>
      </c>
      <c r="CK50" s="107">
        <f t="shared" si="10"/>
        <v>113.1</v>
      </c>
      <c r="CL50" s="107">
        <f t="shared" si="10"/>
        <v>80.5</v>
      </c>
      <c r="CM50" s="107">
        <f t="shared" si="10"/>
        <v>53.7</v>
      </c>
      <c r="CN50" s="107">
        <f t="shared" si="10"/>
        <v>53.7</v>
      </c>
      <c r="CO50" s="107">
        <f t="shared" si="10"/>
        <v>53.7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1956.2250000000001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290</v>
      </c>
      <c r="C53" s="107">
        <f t="shared" ref="C53:BN53" si="13">C17+C27+C41</f>
        <v>228</v>
      </c>
      <c r="D53" s="107">
        <f t="shared" si="13"/>
        <v>244.76600000000002</v>
      </c>
      <c r="E53" s="107">
        <f t="shared" si="13"/>
        <v>164</v>
      </c>
      <c r="F53" s="107">
        <f t="shared" si="13"/>
        <v>130.078</v>
      </c>
      <c r="G53" s="107">
        <f t="shared" si="13"/>
        <v>153.114</v>
      </c>
      <c r="H53" s="107">
        <f t="shared" si="13"/>
        <v>123.9</v>
      </c>
      <c r="I53" s="107">
        <f t="shared" si="13"/>
        <v>131.4</v>
      </c>
      <c r="J53" s="107">
        <f t="shared" si="13"/>
        <v>85.567999999999998</v>
      </c>
      <c r="K53" s="107">
        <f t="shared" si="13"/>
        <v>127.51700000000001</v>
      </c>
      <c r="L53" s="107">
        <f t="shared" si="13"/>
        <v>122.905</v>
      </c>
      <c r="M53" s="107">
        <f t="shared" si="13"/>
        <v>65.399999999999991</v>
      </c>
      <c r="N53" s="107">
        <f t="shared" si="13"/>
        <v>44.885000000000005</v>
      </c>
      <c r="O53" s="107">
        <f t="shared" si="13"/>
        <v>39.013999999999996</v>
      </c>
      <c r="P53" s="107">
        <f t="shared" si="13"/>
        <v>42.686</v>
      </c>
      <c r="Q53" s="107">
        <f t="shared" si="13"/>
        <v>49.400999999999996</v>
      </c>
      <c r="R53" s="107">
        <f t="shared" si="13"/>
        <v>70.929999999999993</v>
      </c>
      <c r="S53" s="107">
        <f t="shared" si="13"/>
        <v>116.88900000000001</v>
      </c>
      <c r="T53" s="107">
        <f t="shared" si="13"/>
        <v>124.7</v>
      </c>
      <c r="U53" s="107">
        <f t="shared" si="13"/>
        <v>58.6</v>
      </c>
      <c r="V53" s="107">
        <f t="shared" si="13"/>
        <v>108.6</v>
      </c>
      <c r="W53" s="107">
        <f t="shared" si="13"/>
        <v>132.70499999999998</v>
      </c>
      <c r="X53" s="107">
        <f t="shared" si="13"/>
        <v>111.416</v>
      </c>
      <c r="Y53" s="107">
        <f t="shared" si="13"/>
        <v>24.303000000000001</v>
      </c>
      <c r="Z53" s="107">
        <f t="shared" si="13"/>
        <v>134.01</v>
      </c>
      <c r="AA53" s="107">
        <f t="shared" si="13"/>
        <v>166.53100000000001</v>
      </c>
      <c r="AB53" s="107">
        <f t="shared" si="13"/>
        <v>125.754</v>
      </c>
      <c r="AC53" s="107">
        <f t="shared" si="13"/>
        <v>204.3</v>
      </c>
      <c r="AD53" s="107">
        <f t="shared" si="13"/>
        <v>330.9</v>
      </c>
      <c r="AE53" s="107">
        <f t="shared" si="13"/>
        <v>318.50200000000001</v>
      </c>
      <c r="AF53" s="107">
        <f t="shared" si="13"/>
        <v>238.97299999999996</v>
      </c>
      <c r="AG53" s="107">
        <f t="shared" si="13"/>
        <v>365.27499999999998</v>
      </c>
      <c r="AH53" s="107">
        <f t="shared" si="13"/>
        <v>367.15500000000003</v>
      </c>
      <c r="AI53" s="107">
        <f t="shared" si="13"/>
        <v>379.50099999999998</v>
      </c>
      <c r="AJ53" s="107">
        <f t="shared" si="13"/>
        <v>373.649</v>
      </c>
      <c r="AK53" s="107">
        <f t="shared" si="13"/>
        <v>375.45499999999993</v>
      </c>
      <c r="AL53" s="107">
        <f t="shared" si="13"/>
        <v>261.13</v>
      </c>
      <c r="AM53" s="107">
        <f t="shared" si="13"/>
        <v>212.23399999999998</v>
      </c>
      <c r="AN53" s="107">
        <f t="shared" si="13"/>
        <v>357.20000000000005</v>
      </c>
      <c r="AO53" s="107">
        <f t="shared" si="13"/>
        <v>406.15299999999996</v>
      </c>
      <c r="AP53" s="107">
        <f t="shared" si="13"/>
        <v>432.20000000000005</v>
      </c>
      <c r="AQ53" s="107">
        <f t="shared" si="13"/>
        <v>432.2</v>
      </c>
      <c r="AR53" s="107">
        <f t="shared" si="13"/>
        <v>432.51</v>
      </c>
      <c r="AS53" s="107">
        <f t="shared" si="13"/>
        <v>434.24</v>
      </c>
      <c r="AT53" s="107">
        <f t="shared" si="13"/>
        <v>383.15</v>
      </c>
      <c r="AU53" s="107">
        <f t="shared" si="13"/>
        <v>384.18</v>
      </c>
      <c r="AV53" s="107">
        <f t="shared" si="13"/>
        <v>382.2</v>
      </c>
      <c r="AW53" s="107">
        <f t="shared" si="13"/>
        <v>353.72</v>
      </c>
      <c r="AX53" s="107">
        <f t="shared" si="13"/>
        <v>360.69</v>
      </c>
      <c r="AY53" s="107">
        <f t="shared" si="13"/>
        <v>362.63</v>
      </c>
      <c r="AZ53" s="107">
        <f t="shared" si="13"/>
        <v>364.38</v>
      </c>
      <c r="BA53" s="107">
        <f t="shared" si="13"/>
        <v>361.28</v>
      </c>
      <c r="BB53" s="107">
        <f t="shared" si="13"/>
        <v>282.52</v>
      </c>
      <c r="BC53" s="107">
        <f t="shared" si="13"/>
        <v>115.1</v>
      </c>
      <c r="BD53" s="107">
        <f t="shared" si="13"/>
        <v>260.70799999999997</v>
      </c>
      <c r="BE53" s="107">
        <f t="shared" si="13"/>
        <v>260.67399999999992</v>
      </c>
      <c r="BF53" s="107">
        <f t="shared" si="13"/>
        <v>202.16699999999997</v>
      </c>
      <c r="BG53" s="107">
        <f t="shared" si="13"/>
        <v>202.66300000000001</v>
      </c>
      <c r="BH53" s="107">
        <f t="shared" si="13"/>
        <v>179.68200000000002</v>
      </c>
      <c r="BI53" s="107">
        <f t="shared" si="13"/>
        <v>247.7</v>
      </c>
      <c r="BJ53" s="107">
        <f t="shared" si="13"/>
        <v>67.63900000000001</v>
      </c>
      <c r="BK53" s="107">
        <f t="shared" si="13"/>
        <v>69.759</v>
      </c>
      <c r="BL53" s="107">
        <f t="shared" si="13"/>
        <v>69.638000000000005</v>
      </c>
      <c r="BM53" s="107">
        <f t="shared" si="13"/>
        <v>97.798000000000002</v>
      </c>
      <c r="BN53" s="107">
        <f t="shared" si="13"/>
        <v>73.081999999999994</v>
      </c>
      <c r="BO53" s="107">
        <f t="shared" ref="BO53:CX53" si="14">BO17+BO27+BO41</f>
        <v>81.324999999999989</v>
      </c>
      <c r="BP53" s="107">
        <f t="shared" si="14"/>
        <v>95.021000000000001</v>
      </c>
      <c r="BQ53" s="107">
        <f t="shared" si="14"/>
        <v>116.7</v>
      </c>
      <c r="BR53" s="107">
        <f t="shared" si="14"/>
        <v>107.2</v>
      </c>
      <c r="BS53" s="107">
        <f t="shared" si="14"/>
        <v>128.9</v>
      </c>
      <c r="BT53" s="107">
        <f t="shared" si="14"/>
        <v>103.3</v>
      </c>
      <c r="BU53" s="107">
        <f t="shared" si="14"/>
        <v>104.6</v>
      </c>
      <c r="BV53" s="107">
        <f t="shared" si="14"/>
        <v>155.30000000000001</v>
      </c>
      <c r="BW53" s="107">
        <f t="shared" si="14"/>
        <v>136.52700000000002</v>
      </c>
      <c r="BX53" s="107">
        <f t="shared" si="14"/>
        <v>151.69999999999999</v>
      </c>
      <c r="BY53" s="107">
        <f t="shared" si="14"/>
        <v>98.587999999999994</v>
      </c>
      <c r="BZ53" s="107">
        <f t="shared" si="14"/>
        <v>209.98099999999999</v>
      </c>
      <c r="CA53" s="107">
        <f t="shared" si="14"/>
        <v>208.703</v>
      </c>
      <c r="CB53" s="107">
        <f t="shared" si="14"/>
        <v>208.71199999999999</v>
      </c>
      <c r="CC53" s="107">
        <f t="shared" si="14"/>
        <v>208.745</v>
      </c>
      <c r="CD53" s="107">
        <f t="shared" si="14"/>
        <v>179.63800000000001</v>
      </c>
      <c r="CE53" s="107">
        <f t="shared" si="14"/>
        <v>196.13</v>
      </c>
      <c r="CF53" s="107">
        <f t="shared" si="14"/>
        <v>208.35</v>
      </c>
      <c r="CG53" s="107">
        <f t="shared" si="14"/>
        <v>191.602</v>
      </c>
      <c r="CH53" s="107">
        <f t="shared" si="14"/>
        <v>180.31099999999998</v>
      </c>
      <c r="CI53" s="107">
        <f t="shared" si="14"/>
        <v>211.25700000000001</v>
      </c>
      <c r="CJ53" s="107">
        <f t="shared" si="14"/>
        <v>248.227</v>
      </c>
      <c r="CK53" s="107">
        <f t="shared" si="14"/>
        <v>185.04300000000001</v>
      </c>
      <c r="CL53" s="107">
        <f t="shared" si="14"/>
        <v>80.5</v>
      </c>
      <c r="CM53" s="107">
        <f t="shared" si="14"/>
        <v>60.03</v>
      </c>
      <c r="CN53" s="107">
        <f t="shared" si="14"/>
        <v>63.448</v>
      </c>
      <c r="CO53" s="107">
        <f t="shared" si="14"/>
        <v>64.268000000000001</v>
      </c>
      <c r="CP53" s="107">
        <f t="shared" si="14"/>
        <v>7.32</v>
      </c>
      <c r="CQ53" s="107">
        <f t="shared" si="14"/>
        <v>9.8770000000000007</v>
      </c>
      <c r="CR53" s="107">
        <f t="shared" si="14"/>
        <v>49.122</v>
      </c>
      <c r="CS53" s="107">
        <f t="shared" si="14"/>
        <v>196.64500000000004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4616.7697500000004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290.02699999999999</v>
      </c>
      <c r="C5" s="25">
        <v>228</v>
      </c>
      <c r="D5" s="25">
        <v>244.744</v>
      </c>
      <c r="E5" s="25">
        <v>163.97800000000001</v>
      </c>
      <c r="F5" s="25">
        <v>130.054</v>
      </c>
      <c r="G5" s="25">
        <v>153.143</v>
      </c>
      <c r="H5" s="25">
        <v>123.919</v>
      </c>
      <c r="I5" s="25">
        <v>131.43</v>
      </c>
      <c r="J5" s="25">
        <v>85.519000000000005</v>
      </c>
      <c r="K5" s="25">
        <v>127.518</v>
      </c>
      <c r="L5" s="25">
        <v>122.905</v>
      </c>
      <c r="M5" s="25">
        <v>65.400000000000006</v>
      </c>
      <c r="N5" s="25">
        <v>44.917999999999999</v>
      </c>
      <c r="O5" s="25">
        <v>38.972000000000001</v>
      </c>
      <c r="P5" s="25">
        <v>42.682000000000002</v>
      </c>
      <c r="Q5" s="25">
        <v>49.41</v>
      </c>
      <c r="R5" s="25">
        <v>70.923000000000002</v>
      </c>
      <c r="S5" s="25">
        <v>116.92</v>
      </c>
      <c r="T5" s="25">
        <v>124.75</v>
      </c>
      <c r="U5" s="25">
        <v>58.572000000000003</v>
      </c>
      <c r="V5" s="25">
        <v>108.648</v>
      </c>
      <c r="W5" s="25">
        <v>132.72999999999999</v>
      </c>
      <c r="X5" s="25">
        <v>111.371</v>
      </c>
      <c r="Y5" s="25">
        <v>24.3</v>
      </c>
      <c r="Z5" s="25">
        <v>134</v>
      </c>
      <c r="AA5" s="25">
        <v>166.53100000000001</v>
      </c>
      <c r="AB5" s="25">
        <v>125.72</v>
      </c>
      <c r="AC5" s="25">
        <v>204.33699999999999</v>
      </c>
      <c r="AD5" s="25">
        <v>330.85</v>
      </c>
      <c r="AE5" s="25">
        <v>318.452</v>
      </c>
      <c r="AF5" s="25">
        <v>238.923</v>
      </c>
      <c r="AG5" s="25">
        <v>365.22500000000002</v>
      </c>
      <c r="AH5" s="25">
        <v>367.12400000000002</v>
      </c>
      <c r="AI5" s="25">
        <v>379.42599999999999</v>
      </c>
      <c r="AJ5" s="25">
        <v>373.61799999999999</v>
      </c>
      <c r="AK5" s="25">
        <v>375.42399999999998</v>
      </c>
      <c r="AL5" s="25">
        <v>261.13</v>
      </c>
      <c r="AM5" s="25">
        <v>212.23400000000001</v>
      </c>
      <c r="AN5" s="25">
        <v>357.2</v>
      </c>
      <c r="AO5" s="25">
        <v>406.15300000000002</v>
      </c>
      <c r="AP5" s="25">
        <v>432.2</v>
      </c>
      <c r="AQ5" s="25">
        <v>432.2</v>
      </c>
      <c r="AR5" s="25">
        <v>432.51</v>
      </c>
      <c r="AS5" s="25">
        <v>434.24</v>
      </c>
      <c r="AT5" s="25">
        <v>383.15</v>
      </c>
      <c r="AU5" s="25">
        <v>384.18</v>
      </c>
      <c r="AV5" s="25">
        <v>382.2</v>
      </c>
      <c r="AW5" s="25">
        <v>353.72</v>
      </c>
      <c r="AX5" s="25">
        <v>360.69</v>
      </c>
      <c r="AY5" s="25">
        <v>362.63</v>
      </c>
      <c r="AZ5" s="25">
        <v>364.38</v>
      </c>
      <c r="BA5" s="25">
        <v>361.28</v>
      </c>
      <c r="BB5" s="25">
        <v>282.52</v>
      </c>
      <c r="BC5" s="25">
        <v>115.1</v>
      </c>
      <c r="BD5" s="25">
        <v>260.70800000000003</v>
      </c>
      <c r="BE5" s="25">
        <v>260.68599999999998</v>
      </c>
      <c r="BF5" s="25">
        <v>202.178</v>
      </c>
      <c r="BG5" s="25">
        <v>202.67400000000001</v>
      </c>
      <c r="BH5" s="25">
        <v>179.7</v>
      </c>
      <c r="BI5" s="25">
        <v>247.71100000000001</v>
      </c>
      <c r="BJ5" s="25">
        <v>67.620999999999995</v>
      </c>
      <c r="BK5" s="25">
        <v>69.739999999999995</v>
      </c>
      <c r="BL5" s="25">
        <v>69.582999999999998</v>
      </c>
      <c r="BM5" s="25">
        <v>97.816000000000003</v>
      </c>
      <c r="BN5" s="25">
        <v>73.081999999999994</v>
      </c>
      <c r="BO5" s="25">
        <v>81.341999999999999</v>
      </c>
      <c r="BP5" s="25">
        <v>94.998000000000005</v>
      </c>
      <c r="BQ5" s="25">
        <v>116.68300000000001</v>
      </c>
      <c r="BR5" s="25">
        <v>107.202</v>
      </c>
      <c r="BS5" s="25">
        <v>128.93100000000001</v>
      </c>
      <c r="BT5" s="25">
        <v>103.29900000000001</v>
      </c>
      <c r="BU5" s="25">
        <v>104.64400000000001</v>
      </c>
      <c r="BV5" s="25">
        <v>155.34100000000001</v>
      </c>
      <c r="BW5" s="25">
        <v>136.54499999999999</v>
      </c>
      <c r="BX5" s="25">
        <v>151.714</v>
      </c>
      <c r="BY5" s="25">
        <v>98.63</v>
      </c>
      <c r="BZ5" s="25">
        <v>209.93600000000001</v>
      </c>
      <c r="CA5" s="25">
        <v>208.7</v>
      </c>
      <c r="CB5" s="25">
        <v>208.7</v>
      </c>
      <c r="CC5" s="25">
        <v>208.7</v>
      </c>
      <c r="CD5" s="25">
        <v>179.65</v>
      </c>
      <c r="CE5" s="25">
        <v>196.143</v>
      </c>
      <c r="CF5" s="25">
        <v>208.369</v>
      </c>
      <c r="CG5" s="25">
        <v>191.62200000000001</v>
      </c>
      <c r="CH5" s="25">
        <v>180.3</v>
      </c>
      <c r="CI5" s="25">
        <v>211.24</v>
      </c>
      <c r="CJ5" s="25">
        <v>248.3</v>
      </c>
      <c r="CK5" s="25">
        <v>185.06</v>
      </c>
      <c r="CL5" s="25">
        <v>80.468000000000004</v>
      </c>
      <c r="CM5" s="25">
        <v>60</v>
      </c>
      <c r="CN5" s="25">
        <v>63.4</v>
      </c>
      <c r="CO5" s="25">
        <v>64.3</v>
      </c>
      <c r="CP5" s="25">
        <v>7.3</v>
      </c>
      <c r="CQ5" s="25">
        <v>9.9</v>
      </c>
      <c r="CR5" s="25">
        <v>49.082000000000001</v>
      </c>
      <c r="CS5" s="25">
        <v>196.6</v>
      </c>
      <c r="CT5" s="26"/>
      <c r="CU5" s="26"/>
      <c r="CV5" s="26"/>
      <c r="CW5" s="27"/>
      <c r="CX5" s="28">
        <f t="array" ref="CX5">SUMPRODUCT(B5:CW5*0.25)</f>
        <v>4616.6945000000014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112.79</v>
      </c>
      <c r="C8" s="37">
        <v>102.21</v>
      </c>
      <c r="D8" s="37">
        <v>109.44</v>
      </c>
      <c r="E8" s="37">
        <v>103.42</v>
      </c>
      <c r="F8" s="37">
        <v>106.76</v>
      </c>
      <c r="G8" s="37">
        <v>106.76</v>
      </c>
      <c r="H8" s="37">
        <v>101.82</v>
      </c>
      <c r="I8" s="37">
        <v>101.2</v>
      </c>
      <c r="J8" s="37">
        <v>98.77</v>
      </c>
      <c r="K8" s="37">
        <v>95.23</v>
      </c>
      <c r="L8" s="37">
        <v>101.71</v>
      </c>
      <c r="M8" s="37">
        <v>99.56</v>
      </c>
      <c r="N8" s="37">
        <v>89</v>
      </c>
      <c r="O8" s="37">
        <v>87.47</v>
      </c>
      <c r="P8" s="37">
        <v>88.85</v>
      </c>
      <c r="Q8" s="37">
        <v>93.24</v>
      </c>
      <c r="R8" s="37">
        <v>88.68</v>
      </c>
      <c r="S8" s="37">
        <v>97.67</v>
      </c>
      <c r="T8" s="37">
        <v>95.4</v>
      </c>
      <c r="U8" s="37">
        <v>92.91</v>
      </c>
      <c r="V8" s="37">
        <v>76.95</v>
      </c>
      <c r="W8" s="37">
        <v>96.96</v>
      </c>
      <c r="X8" s="37">
        <v>112.33</v>
      </c>
      <c r="Y8" s="37">
        <v>116.97</v>
      </c>
      <c r="Z8" s="37">
        <v>110.93</v>
      </c>
      <c r="AA8" s="37">
        <v>137.32</v>
      </c>
      <c r="AB8" s="37">
        <v>137.32</v>
      </c>
      <c r="AC8" s="37">
        <v>158</v>
      </c>
      <c r="AD8" s="37">
        <v>159.19</v>
      </c>
      <c r="AE8" s="37">
        <v>195.74</v>
      </c>
      <c r="AF8" s="37">
        <v>160.87</v>
      </c>
      <c r="AG8" s="37">
        <v>108.06</v>
      </c>
      <c r="AH8" s="37">
        <v>176.06</v>
      </c>
      <c r="AI8" s="37">
        <v>149.86000000000001</v>
      </c>
      <c r="AJ8" s="37">
        <v>146.52000000000001</v>
      </c>
      <c r="AK8" s="37">
        <v>137.32</v>
      </c>
      <c r="AL8" s="37">
        <v>149.18</v>
      </c>
      <c r="AM8" s="37">
        <v>104.86</v>
      </c>
      <c r="AN8" s="37">
        <v>98.9</v>
      </c>
      <c r="AO8" s="37">
        <v>104.86</v>
      </c>
      <c r="AP8" s="37">
        <v>93.13</v>
      </c>
      <c r="AQ8" s="37">
        <v>88.69</v>
      </c>
      <c r="AR8" s="37">
        <v>81.510000000000005</v>
      </c>
      <c r="AS8" s="37">
        <v>81.3</v>
      </c>
      <c r="AT8" s="37">
        <v>85.95</v>
      </c>
      <c r="AU8" s="37">
        <v>87.78</v>
      </c>
      <c r="AV8" s="37">
        <v>90.14</v>
      </c>
      <c r="AW8" s="37">
        <v>92.99</v>
      </c>
      <c r="AX8" s="37">
        <v>90.92</v>
      </c>
      <c r="AY8" s="37">
        <v>94.04</v>
      </c>
      <c r="AZ8" s="37">
        <v>95.79</v>
      </c>
      <c r="BA8" s="37">
        <v>97.47</v>
      </c>
      <c r="BB8" s="37">
        <v>104.86</v>
      </c>
      <c r="BC8" s="37">
        <v>104.89</v>
      </c>
      <c r="BD8" s="37">
        <v>148.54</v>
      </c>
      <c r="BE8" s="37">
        <v>149.18</v>
      </c>
      <c r="BF8" s="37">
        <v>100.5</v>
      </c>
      <c r="BG8" s="37">
        <v>113.2</v>
      </c>
      <c r="BH8" s="37">
        <v>162.22</v>
      </c>
      <c r="BI8" s="37">
        <v>204.01</v>
      </c>
      <c r="BJ8" s="37">
        <v>92.72</v>
      </c>
      <c r="BK8" s="37">
        <v>117.67</v>
      </c>
      <c r="BL8" s="37">
        <v>184.72</v>
      </c>
      <c r="BM8" s="37">
        <v>206.14</v>
      </c>
      <c r="BN8" s="37">
        <v>188.2</v>
      </c>
      <c r="BO8" s="37">
        <v>196.1</v>
      </c>
      <c r="BP8" s="37">
        <v>202.98</v>
      </c>
      <c r="BQ8" s="37">
        <v>192.86</v>
      </c>
      <c r="BR8" s="37">
        <v>175.04</v>
      </c>
      <c r="BS8" s="37">
        <v>177.99</v>
      </c>
      <c r="BT8" s="37">
        <v>166.97</v>
      </c>
      <c r="BU8" s="37">
        <v>160</v>
      </c>
      <c r="BV8" s="37">
        <v>158.29</v>
      </c>
      <c r="BW8" s="37">
        <v>168.5</v>
      </c>
      <c r="BX8" s="37">
        <v>169.92</v>
      </c>
      <c r="BY8" s="37">
        <v>179.1</v>
      </c>
      <c r="BZ8" s="37">
        <v>186.83</v>
      </c>
      <c r="CA8" s="37">
        <v>180</v>
      </c>
      <c r="CB8" s="37">
        <v>175.52</v>
      </c>
      <c r="CC8" s="37">
        <v>167.99</v>
      </c>
      <c r="CD8" s="37">
        <v>195.57</v>
      </c>
      <c r="CE8" s="37">
        <v>163.96</v>
      </c>
      <c r="CF8" s="37">
        <v>150.16</v>
      </c>
      <c r="CG8" s="37">
        <v>140.28</v>
      </c>
      <c r="CH8" s="37">
        <v>150.33000000000001</v>
      </c>
      <c r="CI8" s="37">
        <v>146.04</v>
      </c>
      <c r="CJ8" s="37">
        <v>130.28</v>
      </c>
      <c r="CK8" s="37">
        <v>118.36</v>
      </c>
      <c r="CL8" s="37">
        <v>129</v>
      </c>
      <c r="CM8" s="37">
        <v>130</v>
      </c>
      <c r="CN8" s="37">
        <v>117.31</v>
      </c>
      <c r="CO8" s="37">
        <v>112.9</v>
      </c>
      <c r="CP8" s="37">
        <v>114.33</v>
      </c>
      <c r="CQ8" s="37">
        <v>111.82</v>
      </c>
      <c r="CR8" s="37">
        <v>97.31</v>
      </c>
      <c r="CS8" s="37">
        <v>92.08</v>
      </c>
      <c r="CT8" s="38"/>
      <c r="CU8" s="38"/>
      <c r="CV8" s="38"/>
      <c r="CW8" s="39"/>
      <c r="CX8" s="40">
        <f>IF(SUM(B8:CW8)&lt;&gt;0,AVERAGEIF(B8:CW8,"&lt;&gt;"""),"")</f>
        <v>128.39031250000002</v>
      </c>
    </row>
    <row r="9" spans="1:102" ht="24.95" customHeight="1" thickBot="1" x14ac:dyDescent="0.25">
      <c r="A9" s="41" t="s">
        <v>6</v>
      </c>
      <c r="B9" s="42">
        <v>106.965</v>
      </c>
      <c r="C9" s="43">
        <v>106.965</v>
      </c>
      <c r="D9" s="43">
        <v>106.965</v>
      </c>
      <c r="E9" s="43">
        <v>106.965</v>
      </c>
      <c r="F9" s="43">
        <v>104.13500000000001</v>
      </c>
      <c r="G9" s="43">
        <v>104.13500000000001</v>
      </c>
      <c r="H9" s="43">
        <v>104.13500000000001</v>
      </c>
      <c r="I9" s="43">
        <v>104.13500000000001</v>
      </c>
      <c r="J9" s="43">
        <v>98.817499999999995</v>
      </c>
      <c r="K9" s="43">
        <v>98.817499999999995</v>
      </c>
      <c r="L9" s="43">
        <v>98.817499999999995</v>
      </c>
      <c r="M9" s="43">
        <v>98.817499999999995</v>
      </c>
      <c r="N9" s="43">
        <v>89.64</v>
      </c>
      <c r="O9" s="43">
        <v>89.64</v>
      </c>
      <c r="P9" s="43">
        <v>89.64</v>
      </c>
      <c r="Q9" s="43">
        <v>89.64</v>
      </c>
      <c r="R9" s="43">
        <v>93.665000000000006</v>
      </c>
      <c r="S9" s="43">
        <v>93.665000000000006</v>
      </c>
      <c r="T9" s="43">
        <v>93.665000000000006</v>
      </c>
      <c r="U9" s="43">
        <v>93.665000000000006</v>
      </c>
      <c r="V9" s="43">
        <v>100.80249999999999</v>
      </c>
      <c r="W9" s="43">
        <v>100.80249999999999</v>
      </c>
      <c r="X9" s="43">
        <v>100.80249999999999</v>
      </c>
      <c r="Y9" s="43">
        <v>100.80249999999999</v>
      </c>
      <c r="Z9" s="43">
        <v>135.89250000000001</v>
      </c>
      <c r="AA9" s="43">
        <v>135.89250000000001</v>
      </c>
      <c r="AB9" s="43">
        <v>135.89250000000001</v>
      </c>
      <c r="AC9" s="43">
        <v>135.89250000000001</v>
      </c>
      <c r="AD9" s="43">
        <v>155.965</v>
      </c>
      <c r="AE9" s="43">
        <v>155.965</v>
      </c>
      <c r="AF9" s="43">
        <v>155.965</v>
      </c>
      <c r="AG9" s="43">
        <v>155.965</v>
      </c>
      <c r="AH9" s="43">
        <v>152.44</v>
      </c>
      <c r="AI9" s="43">
        <v>152.44</v>
      </c>
      <c r="AJ9" s="43">
        <v>152.44</v>
      </c>
      <c r="AK9" s="43">
        <v>152.44</v>
      </c>
      <c r="AL9" s="43">
        <v>114.45</v>
      </c>
      <c r="AM9" s="43">
        <v>114.45</v>
      </c>
      <c r="AN9" s="43">
        <v>114.45</v>
      </c>
      <c r="AO9" s="43">
        <v>114.45</v>
      </c>
      <c r="AP9" s="43">
        <v>86.157499999999999</v>
      </c>
      <c r="AQ9" s="43">
        <v>86.157499999999999</v>
      </c>
      <c r="AR9" s="43">
        <v>86.157499999999999</v>
      </c>
      <c r="AS9" s="43">
        <v>86.157499999999999</v>
      </c>
      <c r="AT9" s="43">
        <v>89.215000000000003</v>
      </c>
      <c r="AU9" s="43">
        <v>89.215000000000003</v>
      </c>
      <c r="AV9" s="43">
        <v>89.215000000000003</v>
      </c>
      <c r="AW9" s="43">
        <v>89.215000000000003</v>
      </c>
      <c r="AX9" s="43">
        <v>94.555000000000007</v>
      </c>
      <c r="AY9" s="43">
        <v>94.555000000000007</v>
      </c>
      <c r="AZ9" s="43">
        <v>94.555000000000007</v>
      </c>
      <c r="BA9" s="43">
        <v>94.555000000000007</v>
      </c>
      <c r="BB9" s="43">
        <v>126.86750000000001</v>
      </c>
      <c r="BC9" s="43">
        <v>126.86750000000001</v>
      </c>
      <c r="BD9" s="43">
        <v>126.86750000000001</v>
      </c>
      <c r="BE9" s="43">
        <v>126.86750000000001</v>
      </c>
      <c r="BF9" s="43">
        <v>144.98249999999999</v>
      </c>
      <c r="BG9" s="43">
        <v>144.98249999999999</v>
      </c>
      <c r="BH9" s="43">
        <v>144.98249999999999</v>
      </c>
      <c r="BI9" s="43">
        <v>144.98249999999999</v>
      </c>
      <c r="BJ9" s="43">
        <v>150.3125</v>
      </c>
      <c r="BK9" s="43">
        <v>150.3125</v>
      </c>
      <c r="BL9" s="43">
        <v>150.3125</v>
      </c>
      <c r="BM9" s="43">
        <v>150.3125</v>
      </c>
      <c r="BN9" s="43">
        <v>195.035</v>
      </c>
      <c r="BO9" s="43">
        <v>195.035</v>
      </c>
      <c r="BP9" s="43">
        <v>195.035</v>
      </c>
      <c r="BQ9" s="43">
        <v>195.035</v>
      </c>
      <c r="BR9" s="43">
        <v>170</v>
      </c>
      <c r="BS9" s="43">
        <v>170</v>
      </c>
      <c r="BT9" s="43">
        <v>170</v>
      </c>
      <c r="BU9" s="43">
        <v>170</v>
      </c>
      <c r="BV9" s="43">
        <v>168.95249999999999</v>
      </c>
      <c r="BW9" s="43">
        <v>168.95249999999999</v>
      </c>
      <c r="BX9" s="43">
        <v>168.95249999999999</v>
      </c>
      <c r="BY9" s="43">
        <v>168.95249999999999</v>
      </c>
      <c r="BZ9" s="43">
        <v>177.58500000000001</v>
      </c>
      <c r="CA9" s="43">
        <v>177.58500000000001</v>
      </c>
      <c r="CB9" s="43">
        <v>177.58500000000001</v>
      </c>
      <c r="CC9" s="43">
        <v>177.58500000000001</v>
      </c>
      <c r="CD9" s="43">
        <v>162.49250000000001</v>
      </c>
      <c r="CE9" s="43">
        <v>162.49250000000001</v>
      </c>
      <c r="CF9" s="43">
        <v>162.49250000000001</v>
      </c>
      <c r="CG9" s="43">
        <v>162.49250000000001</v>
      </c>
      <c r="CH9" s="43">
        <v>136.2525</v>
      </c>
      <c r="CI9" s="43">
        <v>136.2525</v>
      </c>
      <c r="CJ9" s="43">
        <v>136.2525</v>
      </c>
      <c r="CK9" s="43">
        <v>136.2525</v>
      </c>
      <c r="CL9" s="43">
        <v>122.30249999999999</v>
      </c>
      <c r="CM9" s="43">
        <v>122.30249999999999</v>
      </c>
      <c r="CN9" s="43">
        <v>122.30249999999999</v>
      </c>
      <c r="CO9" s="43">
        <v>122.30249999999999</v>
      </c>
      <c r="CP9" s="43">
        <v>103.88500000000001</v>
      </c>
      <c r="CQ9" s="43">
        <v>103.88500000000001</v>
      </c>
      <c r="CR9" s="43">
        <v>103.88500000000001</v>
      </c>
      <c r="CS9" s="43">
        <v>103.88500000000001</v>
      </c>
      <c r="CT9" s="44"/>
      <c r="CU9" s="44"/>
      <c r="CV9" s="44"/>
      <c r="CW9" s="45"/>
      <c r="CX9" s="46">
        <f>IF(SUM(B9:CW9)&lt;&gt;0,AVERAGEIF(B9:CW9,"&lt;&gt;"""),"")</f>
        <v>128.39031250000002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101.8</v>
      </c>
      <c r="C13" s="65">
        <v>161.19999999999999</v>
      </c>
      <c r="D13" s="65">
        <v>154.6</v>
      </c>
      <c r="E13" s="65">
        <v>138.6</v>
      </c>
      <c r="F13" s="65">
        <v>42.9</v>
      </c>
      <c r="G13" s="65">
        <v>83.6</v>
      </c>
      <c r="H13" s="65">
        <v>37</v>
      </c>
      <c r="I13" s="65">
        <v>55.2</v>
      </c>
      <c r="J13" s="65">
        <v>70.900000000000006</v>
      </c>
      <c r="K13" s="65">
        <v>112.3</v>
      </c>
      <c r="L13" s="65">
        <v>115.7</v>
      </c>
      <c r="M13" s="65">
        <v>65.2</v>
      </c>
      <c r="N13" s="65">
        <v>27.4</v>
      </c>
      <c r="O13" s="65">
        <v>21.9</v>
      </c>
      <c r="P13" s="65">
        <v>21.6</v>
      </c>
      <c r="Q13" s="65">
        <v>34.1</v>
      </c>
      <c r="R13" s="65">
        <v>23.6</v>
      </c>
      <c r="S13" s="65">
        <v>79.599999999999994</v>
      </c>
      <c r="T13" s="65">
        <v>80</v>
      </c>
      <c r="U13" s="65"/>
      <c r="V13" s="65">
        <v>83.1</v>
      </c>
      <c r="W13" s="65">
        <v>109.5</v>
      </c>
      <c r="X13" s="65">
        <v>100.5</v>
      </c>
      <c r="Y13" s="65">
        <v>6.3</v>
      </c>
      <c r="Z13" s="65">
        <v>123.2</v>
      </c>
      <c r="AA13" s="65">
        <v>159</v>
      </c>
      <c r="AB13" s="65">
        <v>107.1</v>
      </c>
      <c r="AC13" s="65">
        <v>188.6</v>
      </c>
      <c r="AD13" s="65">
        <v>302.10000000000002</v>
      </c>
      <c r="AE13" s="65">
        <v>314.5</v>
      </c>
      <c r="AF13" s="65">
        <v>226.846</v>
      </c>
      <c r="AG13" s="65">
        <v>354</v>
      </c>
      <c r="AH13" s="65">
        <v>317.10000000000002</v>
      </c>
      <c r="AI13" s="65">
        <v>355</v>
      </c>
      <c r="AJ13" s="65">
        <v>355</v>
      </c>
      <c r="AK13" s="65">
        <v>355</v>
      </c>
      <c r="AL13" s="65">
        <v>258.93</v>
      </c>
      <c r="AM13" s="65">
        <v>209.90799999999999</v>
      </c>
      <c r="AN13" s="65">
        <v>355</v>
      </c>
      <c r="AO13" s="65">
        <v>403.95299999999997</v>
      </c>
      <c r="AP13" s="65">
        <v>430</v>
      </c>
      <c r="AQ13" s="65">
        <v>430</v>
      </c>
      <c r="AR13" s="65">
        <v>430</v>
      </c>
      <c r="AS13" s="65">
        <v>430</v>
      </c>
      <c r="AT13" s="65">
        <v>380</v>
      </c>
      <c r="AU13" s="65">
        <v>380</v>
      </c>
      <c r="AV13" s="65">
        <v>380</v>
      </c>
      <c r="AW13" s="65">
        <v>350</v>
      </c>
      <c r="AX13" s="65">
        <v>356</v>
      </c>
      <c r="AY13" s="65">
        <v>356</v>
      </c>
      <c r="AZ13" s="65">
        <v>356</v>
      </c>
      <c r="BA13" s="65">
        <v>356</v>
      </c>
      <c r="BB13" s="65">
        <v>276.02</v>
      </c>
      <c r="BC13" s="65">
        <v>110.23</v>
      </c>
      <c r="BD13" s="65">
        <v>258.50799999999998</v>
      </c>
      <c r="BE13" s="65">
        <v>260.38600000000002</v>
      </c>
      <c r="BF13" s="65"/>
      <c r="BG13" s="65">
        <v>19.393999999999998</v>
      </c>
      <c r="BH13" s="65"/>
      <c r="BI13" s="65">
        <v>68</v>
      </c>
      <c r="BJ13" s="65">
        <v>42.436</v>
      </c>
      <c r="BK13" s="65">
        <v>68</v>
      </c>
      <c r="BL13" s="65">
        <v>68</v>
      </c>
      <c r="BM13" s="65">
        <v>68</v>
      </c>
      <c r="BN13" s="65">
        <v>68</v>
      </c>
      <c r="BO13" s="65">
        <v>68</v>
      </c>
      <c r="BP13" s="65">
        <v>68</v>
      </c>
      <c r="BQ13" s="65">
        <v>68</v>
      </c>
      <c r="BR13" s="65">
        <v>68</v>
      </c>
      <c r="BS13" s="65">
        <v>68</v>
      </c>
      <c r="BT13" s="65">
        <v>68</v>
      </c>
      <c r="BU13" s="65">
        <v>68</v>
      </c>
      <c r="BV13" s="65">
        <v>68</v>
      </c>
      <c r="BW13" s="65">
        <v>68</v>
      </c>
      <c r="BX13" s="65">
        <v>68</v>
      </c>
      <c r="BY13" s="65">
        <v>32.93</v>
      </c>
      <c r="BZ13" s="65">
        <v>1.236</v>
      </c>
      <c r="CA13" s="65"/>
      <c r="CB13" s="65"/>
      <c r="CC13" s="65"/>
      <c r="CD13" s="65"/>
      <c r="CE13" s="65">
        <v>30.742999999999999</v>
      </c>
      <c r="CF13" s="65">
        <v>42.969000000000001</v>
      </c>
      <c r="CG13" s="65">
        <v>24.378</v>
      </c>
      <c r="CH13" s="65"/>
      <c r="CI13" s="65">
        <v>30.94</v>
      </c>
      <c r="CJ13" s="65">
        <v>68</v>
      </c>
      <c r="CK13" s="65">
        <v>4.76</v>
      </c>
      <c r="CL13" s="65">
        <v>68</v>
      </c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3259.1917500000004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33.14</v>
      </c>
      <c r="C15" s="71">
        <v>32.856000000000002</v>
      </c>
      <c r="D15" s="71">
        <v>2.2000000000000002</v>
      </c>
      <c r="E15" s="71">
        <v>22.533000000000001</v>
      </c>
      <c r="F15" s="71">
        <v>14.45</v>
      </c>
      <c r="G15" s="71">
        <v>3.4</v>
      </c>
      <c r="H15" s="71">
        <v>18.375</v>
      </c>
      <c r="I15" s="71">
        <v>13.93</v>
      </c>
      <c r="J15" s="71">
        <v>13.419</v>
      </c>
      <c r="K15" s="71">
        <v>15.218</v>
      </c>
      <c r="L15" s="71">
        <v>7.2050000000000001</v>
      </c>
      <c r="M15" s="71">
        <v>0.2</v>
      </c>
      <c r="N15" s="71">
        <v>16.318000000000001</v>
      </c>
      <c r="O15" s="71">
        <v>15.872</v>
      </c>
      <c r="P15" s="71">
        <v>19.882000000000001</v>
      </c>
      <c r="Q15" s="71">
        <v>15.31</v>
      </c>
      <c r="R15" s="71">
        <v>17.523</v>
      </c>
      <c r="S15" s="71">
        <v>7.52</v>
      </c>
      <c r="T15" s="71">
        <v>14.95</v>
      </c>
      <c r="U15" s="71">
        <v>28.771999999999998</v>
      </c>
      <c r="V15" s="71">
        <v>21.547999999999998</v>
      </c>
      <c r="W15" s="71">
        <v>18.829999999999998</v>
      </c>
      <c r="X15" s="71">
        <v>3.0310000000000001</v>
      </c>
      <c r="Y15" s="71">
        <v>3.2</v>
      </c>
      <c r="Z15" s="71">
        <v>10.8</v>
      </c>
      <c r="AA15" s="71">
        <v>3.69</v>
      </c>
      <c r="AB15" s="71">
        <v>14.62</v>
      </c>
      <c r="AC15" s="71">
        <v>13.737</v>
      </c>
      <c r="AD15" s="71">
        <v>25.067</v>
      </c>
      <c r="AE15" s="71">
        <v>0.27</v>
      </c>
      <c r="AF15" s="71">
        <v>12.077</v>
      </c>
      <c r="AG15" s="71">
        <v>11.225</v>
      </c>
      <c r="AH15" s="71">
        <v>31.134</v>
      </c>
      <c r="AI15" s="71">
        <v>22.582000000000001</v>
      </c>
      <c r="AJ15" s="71">
        <v>18.617999999999999</v>
      </c>
      <c r="AK15" s="71">
        <v>20.423999999999999</v>
      </c>
      <c r="AL15" s="71">
        <v>2.2000000000000002</v>
      </c>
      <c r="AM15" s="71">
        <v>2.3260000000000001</v>
      </c>
      <c r="AN15" s="71">
        <v>2.2000000000000002</v>
      </c>
      <c r="AO15" s="71">
        <v>2.2000000000000002</v>
      </c>
      <c r="AP15" s="71">
        <v>2.2000000000000002</v>
      </c>
      <c r="AQ15" s="71">
        <v>2.2000000000000002</v>
      </c>
      <c r="AR15" s="71">
        <v>2.5099999999999998</v>
      </c>
      <c r="AS15" s="71">
        <v>4.24</v>
      </c>
      <c r="AT15" s="71">
        <v>3.15</v>
      </c>
      <c r="AU15" s="71">
        <v>4.18</v>
      </c>
      <c r="AV15" s="71">
        <v>2.2000000000000002</v>
      </c>
      <c r="AW15" s="71">
        <v>3.72</v>
      </c>
      <c r="AX15" s="71">
        <v>4.6900000000000004</v>
      </c>
      <c r="AY15" s="71">
        <v>6.63</v>
      </c>
      <c r="AZ15" s="71">
        <v>8.3800000000000008</v>
      </c>
      <c r="BA15" s="71">
        <v>5.28</v>
      </c>
      <c r="BB15" s="71">
        <v>6.5</v>
      </c>
      <c r="BC15" s="71">
        <v>4.87</v>
      </c>
      <c r="BD15" s="71">
        <v>2.2000000000000002</v>
      </c>
      <c r="BE15" s="71">
        <v>0.3</v>
      </c>
      <c r="BF15" s="71">
        <v>18.532</v>
      </c>
      <c r="BG15" s="71">
        <v>3.88</v>
      </c>
      <c r="BH15" s="71">
        <v>0.3</v>
      </c>
      <c r="BI15" s="71">
        <v>0.3</v>
      </c>
      <c r="BJ15" s="71">
        <v>17.184999999999999</v>
      </c>
      <c r="BK15" s="71">
        <v>1.74</v>
      </c>
      <c r="BL15" s="71">
        <v>0.3</v>
      </c>
      <c r="BM15" s="71">
        <v>13.472</v>
      </c>
      <c r="BN15" s="71">
        <v>3.0819999999999999</v>
      </c>
      <c r="BO15" s="71">
        <v>4.9160000000000004</v>
      </c>
      <c r="BP15" s="71">
        <v>11.622999999999999</v>
      </c>
      <c r="BQ15" s="71">
        <v>22.082999999999998</v>
      </c>
      <c r="BR15" s="71">
        <v>20.556000000000001</v>
      </c>
      <c r="BS15" s="71">
        <v>19.085999999999999</v>
      </c>
      <c r="BT15" s="71">
        <v>17.021000000000001</v>
      </c>
      <c r="BU15" s="71">
        <v>16.100000000000001</v>
      </c>
      <c r="BV15" s="71">
        <v>9.8930000000000007</v>
      </c>
      <c r="BW15" s="71">
        <v>1.145</v>
      </c>
      <c r="BX15" s="71">
        <v>8.3140000000000001</v>
      </c>
      <c r="BY15" s="71">
        <v>0.3</v>
      </c>
      <c r="BZ15" s="71">
        <v>0.3</v>
      </c>
      <c r="CA15" s="71">
        <v>0.3</v>
      </c>
      <c r="CB15" s="71">
        <v>0.3</v>
      </c>
      <c r="CC15" s="71">
        <v>0.3</v>
      </c>
      <c r="CD15" s="71">
        <v>0.3</v>
      </c>
      <c r="CE15" s="71">
        <v>0.3</v>
      </c>
      <c r="CF15" s="71">
        <v>0.3</v>
      </c>
      <c r="CG15" s="71">
        <v>0.3</v>
      </c>
      <c r="CH15" s="71">
        <v>0.3</v>
      </c>
      <c r="CI15" s="71">
        <v>0.3</v>
      </c>
      <c r="CJ15" s="71">
        <v>0.3</v>
      </c>
      <c r="CK15" s="71">
        <v>0.3</v>
      </c>
      <c r="CL15" s="71">
        <v>1.3180000000000001</v>
      </c>
      <c r="CM15" s="71">
        <v>0.3</v>
      </c>
      <c r="CN15" s="71">
        <v>0.3</v>
      </c>
      <c r="CO15" s="71">
        <v>0.3</v>
      </c>
      <c r="CP15" s="71">
        <v>0.3</v>
      </c>
      <c r="CQ15" s="71">
        <v>0.3</v>
      </c>
      <c r="CR15" s="71">
        <v>2.5819999999999999</v>
      </c>
      <c r="CS15" s="71">
        <v>0.3</v>
      </c>
      <c r="CT15" s="72"/>
      <c r="CU15" s="72"/>
      <c r="CV15" s="72"/>
      <c r="CW15" s="73"/>
      <c r="CX15" s="74">
        <f t="array" ref="CX15">SUMPRODUCT(B15:CW15*0.25)</f>
        <v>203.80749999999983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134.94</v>
      </c>
      <c r="C17" s="77">
        <f t="shared" ref="C17:BN17" si="0">SUM(C11:C16)</f>
        <v>194.05599999999998</v>
      </c>
      <c r="D17" s="77">
        <f t="shared" si="0"/>
        <v>156.79999999999998</v>
      </c>
      <c r="E17" s="77">
        <f t="shared" si="0"/>
        <v>161.13299999999998</v>
      </c>
      <c r="F17" s="77">
        <f t="shared" si="0"/>
        <v>57.349999999999994</v>
      </c>
      <c r="G17" s="77">
        <f t="shared" si="0"/>
        <v>87</v>
      </c>
      <c r="H17" s="77">
        <f t="shared" si="0"/>
        <v>55.375</v>
      </c>
      <c r="I17" s="77">
        <f t="shared" si="0"/>
        <v>69.13</v>
      </c>
      <c r="J17" s="77">
        <f t="shared" si="0"/>
        <v>84.319000000000003</v>
      </c>
      <c r="K17" s="77">
        <f t="shared" si="0"/>
        <v>127.518</v>
      </c>
      <c r="L17" s="77">
        <f t="shared" si="0"/>
        <v>122.905</v>
      </c>
      <c r="M17" s="77">
        <f t="shared" si="0"/>
        <v>65.400000000000006</v>
      </c>
      <c r="N17" s="77">
        <f t="shared" si="0"/>
        <v>43.718000000000004</v>
      </c>
      <c r="O17" s="77">
        <f t="shared" si="0"/>
        <v>37.771999999999998</v>
      </c>
      <c r="P17" s="77">
        <f t="shared" si="0"/>
        <v>41.481999999999999</v>
      </c>
      <c r="Q17" s="77">
        <f t="shared" si="0"/>
        <v>49.410000000000004</v>
      </c>
      <c r="R17" s="77">
        <f t="shared" si="0"/>
        <v>41.123000000000005</v>
      </c>
      <c r="S17" s="77">
        <f t="shared" si="0"/>
        <v>87.11999999999999</v>
      </c>
      <c r="T17" s="77">
        <f t="shared" si="0"/>
        <v>94.95</v>
      </c>
      <c r="U17" s="77">
        <f t="shared" si="0"/>
        <v>28.771999999999998</v>
      </c>
      <c r="V17" s="77">
        <f t="shared" si="0"/>
        <v>104.648</v>
      </c>
      <c r="W17" s="77">
        <f t="shared" si="0"/>
        <v>128.32999999999998</v>
      </c>
      <c r="X17" s="77">
        <f t="shared" si="0"/>
        <v>103.53100000000001</v>
      </c>
      <c r="Y17" s="77">
        <f t="shared" si="0"/>
        <v>9.5</v>
      </c>
      <c r="Z17" s="77">
        <f t="shared" si="0"/>
        <v>134</v>
      </c>
      <c r="AA17" s="77">
        <f t="shared" si="0"/>
        <v>162.69</v>
      </c>
      <c r="AB17" s="77">
        <f t="shared" si="0"/>
        <v>121.72</v>
      </c>
      <c r="AC17" s="77">
        <f t="shared" si="0"/>
        <v>202.33699999999999</v>
      </c>
      <c r="AD17" s="77">
        <f t="shared" si="0"/>
        <v>327.16700000000003</v>
      </c>
      <c r="AE17" s="77">
        <f t="shared" si="0"/>
        <v>314.77</v>
      </c>
      <c r="AF17" s="77">
        <f t="shared" si="0"/>
        <v>238.923</v>
      </c>
      <c r="AG17" s="77">
        <f t="shared" si="0"/>
        <v>365.22500000000002</v>
      </c>
      <c r="AH17" s="77">
        <f t="shared" si="0"/>
        <v>348.23400000000004</v>
      </c>
      <c r="AI17" s="77">
        <f t="shared" si="0"/>
        <v>377.58199999999999</v>
      </c>
      <c r="AJ17" s="77">
        <f t="shared" si="0"/>
        <v>373.61799999999999</v>
      </c>
      <c r="AK17" s="77">
        <f t="shared" si="0"/>
        <v>375.42399999999998</v>
      </c>
      <c r="AL17" s="77">
        <f t="shared" si="0"/>
        <v>261.13</v>
      </c>
      <c r="AM17" s="77">
        <f t="shared" si="0"/>
        <v>212.23399999999998</v>
      </c>
      <c r="AN17" s="77">
        <f t="shared" si="0"/>
        <v>357.2</v>
      </c>
      <c r="AO17" s="77">
        <f t="shared" si="0"/>
        <v>406.15299999999996</v>
      </c>
      <c r="AP17" s="77">
        <f t="shared" si="0"/>
        <v>432.2</v>
      </c>
      <c r="AQ17" s="77">
        <f t="shared" si="0"/>
        <v>432.2</v>
      </c>
      <c r="AR17" s="77">
        <f t="shared" si="0"/>
        <v>432.51</v>
      </c>
      <c r="AS17" s="77">
        <f t="shared" si="0"/>
        <v>434.24</v>
      </c>
      <c r="AT17" s="77">
        <f t="shared" si="0"/>
        <v>383.15</v>
      </c>
      <c r="AU17" s="77">
        <f t="shared" si="0"/>
        <v>384.18</v>
      </c>
      <c r="AV17" s="77">
        <f t="shared" si="0"/>
        <v>382.2</v>
      </c>
      <c r="AW17" s="77">
        <f t="shared" si="0"/>
        <v>353.72</v>
      </c>
      <c r="AX17" s="77">
        <f t="shared" si="0"/>
        <v>360.69</v>
      </c>
      <c r="AY17" s="77">
        <f t="shared" si="0"/>
        <v>362.63</v>
      </c>
      <c r="AZ17" s="77">
        <f t="shared" si="0"/>
        <v>364.38</v>
      </c>
      <c r="BA17" s="77">
        <f t="shared" si="0"/>
        <v>361.28</v>
      </c>
      <c r="BB17" s="77">
        <f t="shared" si="0"/>
        <v>282.52</v>
      </c>
      <c r="BC17" s="77">
        <f t="shared" si="0"/>
        <v>115.10000000000001</v>
      </c>
      <c r="BD17" s="77">
        <f t="shared" si="0"/>
        <v>260.70799999999997</v>
      </c>
      <c r="BE17" s="77">
        <f t="shared" si="0"/>
        <v>260.68600000000004</v>
      </c>
      <c r="BF17" s="77">
        <f t="shared" si="0"/>
        <v>18.532</v>
      </c>
      <c r="BG17" s="77">
        <f t="shared" si="0"/>
        <v>23.273999999999997</v>
      </c>
      <c r="BH17" s="77">
        <f t="shared" si="0"/>
        <v>0.3</v>
      </c>
      <c r="BI17" s="77">
        <f t="shared" si="0"/>
        <v>68.3</v>
      </c>
      <c r="BJ17" s="77">
        <f t="shared" si="0"/>
        <v>59.620999999999995</v>
      </c>
      <c r="BK17" s="77">
        <f t="shared" si="0"/>
        <v>69.739999999999995</v>
      </c>
      <c r="BL17" s="77">
        <f t="shared" si="0"/>
        <v>68.3</v>
      </c>
      <c r="BM17" s="77">
        <f t="shared" si="0"/>
        <v>81.471999999999994</v>
      </c>
      <c r="BN17" s="77">
        <f t="shared" si="0"/>
        <v>71.081999999999994</v>
      </c>
      <c r="BO17" s="77">
        <f t="shared" ref="BO17:CW17" si="1">SUM(BO11:BO16)</f>
        <v>72.915999999999997</v>
      </c>
      <c r="BP17" s="77">
        <f t="shared" si="1"/>
        <v>79.623000000000005</v>
      </c>
      <c r="BQ17" s="77">
        <f t="shared" si="1"/>
        <v>90.082999999999998</v>
      </c>
      <c r="BR17" s="77">
        <f t="shared" si="1"/>
        <v>88.555999999999997</v>
      </c>
      <c r="BS17" s="77">
        <f t="shared" si="1"/>
        <v>87.085999999999999</v>
      </c>
      <c r="BT17" s="77">
        <f t="shared" si="1"/>
        <v>85.021000000000001</v>
      </c>
      <c r="BU17" s="77">
        <f t="shared" si="1"/>
        <v>84.1</v>
      </c>
      <c r="BV17" s="77">
        <f t="shared" si="1"/>
        <v>77.893000000000001</v>
      </c>
      <c r="BW17" s="77">
        <f t="shared" si="1"/>
        <v>69.144999999999996</v>
      </c>
      <c r="BX17" s="77">
        <f t="shared" si="1"/>
        <v>76.313999999999993</v>
      </c>
      <c r="BY17" s="77">
        <f t="shared" si="1"/>
        <v>33.229999999999997</v>
      </c>
      <c r="BZ17" s="77">
        <f t="shared" si="1"/>
        <v>1.536</v>
      </c>
      <c r="CA17" s="77">
        <f t="shared" si="1"/>
        <v>0.3</v>
      </c>
      <c r="CB17" s="77">
        <f t="shared" si="1"/>
        <v>0.3</v>
      </c>
      <c r="CC17" s="77">
        <f t="shared" si="1"/>
        <v>0.3</v>
      </c>
      <c r="CD17" s="77">
        <f t="shared" si="1"/>
        <v>0.3</v>
      </c>
      <c r="CE17" s="77">
        <f t="shared" si="1"/>
        <v>31.042999999999999</v>
      </c>
      <c r="CF17" s="77">
        <f t="shared" si="1"/>
        <v>43.268999999999998</v>
      </c>
      <c r="CG17" s="77">
        <f t="shared" si="1"/>
        <v>24.678000000000001</v>
      </c>
      <c r="CH17" s="77">
        <f t="shared" si="1"/>
        <v>0.3</v>
      </c>
      <c r="CI17" s="77">
        <f t="shared" si="1"/>
        <v>31.240000000000002</v>
      </c>
      <c r="CJ17" s="77">
        <f t="shared" si="1"/>
        <v>68.3</v>
      </c>
      <c r="CK17" s="77">
        <f t="shared" si="1"/>
        <v>5.0599999999999996</v>
      </c>
      <c r="CL17" s="77">
        <f t="shared" si="1"/>
        <v>69.317999999999998</v>
      </c>
      <c r="CM17" s="77">
        <f t="shared" si="1"/>
        <v>0.3</v>
      </c>
      <c r="CN17" s="77">
        <f t="shared" si="1"/>
        <v>0.3</v>
      </c>
      <c r="CO17" s="77">
        <f t="shared" si="1"/>
        <v>0.3</v>
      </c>
      <c r="CP17" s="77">
        <f t="shared" si="1"/>
        <v>0.3</v>
      </c>
      <c r="CQ17" s="77">
        <f t="shared" si="1"/>
        <v>0.3</v>
      </c>
      <c r="CR17" s="77">
        <f t="shared" si="1"/>
        <v>2.5819999999999999</v>
      </c>
      <c r="CS17" s="77">
        <f t="shared" si="1"/>
        <v>0.3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3462.9992500000003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4.4000000000000004</v>
      </c>
      <c r="C21" s="94">
        <v>4.4000000000000004</v>
      </c>
      <c r="D21" s="94"/>
      <c r="E21" s="94"/>
      <c r="F21" s="94"/>
      <c r="G21" s="94"/>
      <c r="H21" s="94">
        <v>4</v>
      </c>
      <c r="I21" s="94"/>
      <c r="J21" s="94">
        <v>1.2</v>
      </c>
      <c r="K21" s="94"/>
      <c r="L21" s="94"/>
      <c r="M21" s="94"/>
      <c r="N21" s="94">
        <v>1.2</v>
      </c>
      <c r="O21" s="94">
        <v>1.2</v>
      </c>
      <c r="P21" s="94">
        <v>1.2</v>
      </c>
      <c r="Q21" s="94"/>
      <c r="R21" s="94"/>
      <c r="S21" s="94"/>
      <c r="T21" s="94"/>
      <c r="U21" s="94"/>
      <c r="V21" s="94"/>
      <c r="W21" s="94"/>
      <c r="X21" s="94"/>
      <c r="Y21" s="94">
        <v>7</v>
      </c>
      <c r="Z21" s="94"/>
      <c r="AA21" s="94"/>
      <c r="AB21" s="94"/>
      <c r="AC21" s="94"/>
      <c r="AD21" s="94"/>
      <c r="AE21" s="94"/>
      <c r="AF21" s="94"/>
      <c r="AG21" s="94"/>
      <c r="AH21" s="94">
        <v>8.4</v>
      </c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1.0999999999999999E-2</v>
      </c>
      <c r="BJ21" s="94">
        <v>4.4000000000000004</v>
      </c>
      <c r="BK21" s="94"/>
      <c r="BL21" s="94">
        <v>1.2830000000000001</v>
      </c>
      <c r="BM21" s="94">
        <v>7.4</v>
      </c>
      <c r="BN21" s="94"/>
      <c r="BO21" s="94">
        <v>2.0259999999999998</v>
      </c>
      <c r="BP21" s="94">
        <v>8.4</v>
      </c>
      <c r="BQ21" s="94">
        <v>13.4</v>
      </c>
      <c r="BR21" s="94">
        <v>4.4000000000000004</v>
      </c>
      <c r="BS21" s="94">
        <v>14.2</v>
      </c>
      <c r="BT21" s="94">
        <v>4.4000000000000004</v>
      </c>
      <c r="BU21" s="94">
        <v>4.4000000000000004</v>
      </c>
      <c r="BV21" s="94">
        <v>4.4000000000000004</v>
      </c>
      <c r="BW21" s="94"/>
      <c r="BX21" s="94">
        <v>4.4000000000000004</v>
      </c>
      <c r="BY21" s="94"/>
      <c r="BZ21" s="94"/>
      <c r="CA21" s="94"/>
      <c r="CB21" s="94"/>
      <c r="CC21" s="94"/>
      <c r="CD21" s="94">
        <v>6.1749999999999998</v>
      </c>
      <c r="CE21" s="94"/>
      <c r="CF21" s="94"/>
      <c r="CG21" s="94">
        <v>1.1160000000000001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28.352750000000007</v>
      </c>
    </row>
    <row r="22" spans="1:102" ht="24.95" customHeight="1" x14ac:dyDescent="0.2">
      <c r="A22" s="92" t="s">
        <v>18</v>
      </c>
      <c r="B22" s="98">
        <v>5.6870000000000003</v>
      </c>
      <c r="C22" s="99">
        <v>5.8440000000000003</v>
      </c>
      <c r="D22" s="99">
        <v>2.8439999999999999</v>
      </c>
      <c r="E22" s="99">
        <v>2.8450000000000002</v>
      </c>
      <c r="F22" s="99">
        <v>3.843</v>
      </c>
      <c r="G22" s="99">
        <v>3.843</v>
      </c>
      <c r="H22" s="99">
        <v>2.2440000000000002</v>
      </c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>
        <v>2</v>
      </c>
      <c r="W22" s="99">
        <v>2.4</v>
      </c>
      <c r="X22" s="99">
        <v>5.84</v>
      </c>
      <c r="Y22" s="99">
        <v>5.8</v>
      </c>
      <c r="Z22" s="99"/>
      <c r="AA22" s="99">
        <v>3.8410000000000002</v>
      </c>
      <c r="AB22" s="99">
        <v>4</v>
      </c>
      <c r="AC22" s="99">
        <v>2</v>
      </c>
      <c r="AD22" s="99">
        <v>3.6829999999999998</v>
      </c>
      <c r="AE22" s="99">
        <v>3.6819999999999999</v>
      </c>
      <c r="AF22" s="99"/>
      <c r="AG22" s="99"/>
      <c r="AH22" s="99">
        <v>10.49</v>
      </c>
      <c r="AI22" s="99">
        <v>1.8440000000000001</v>
      </c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4.2460000000000004</v>
      </c>
      <c r="BG22" s="99"/>
      <c r="BH22" s="99"/>
      <c r="BI22" s="99"/>
      <c r="BJ22" s="99">
        <v>3.6</v>
      </c>
      <c r="BK22" s="99"/>
      <c r="BL22" s="99"/>
      <c r="BM22" s="99">
        <v>8.9439999999999991</v>
      </c>
      <c r="BN22" s="99">
        <v>2</v>
      </c>
      <c r="BO22" s="99">
        <v>6.4</v>
      </c>
      <c r="BP22" s="99">
        <v>6.9749999999999996</v>
      </c>
      <c r="BQ22" s="99">
        <v>13.2</v>
      </c>
      <c r="BR22" s="99">
        <v>8.6460000000000008</v>
      </c>
      <c r="BS22" s="99">
        <v>22.045000000000002</v>
      </c>
      <c r="BT22" s="99">
        <v>8.2780000000000005</v>
      </c>
      <c r="BU22" s="99">
        <v>10.544</v>
      </c>
      <c r="BV22" s="99">
        <v>7.6479999999999997</v>
      </c>
      <c r="BW22" s="99">
        <v>2</v>
      </c>
      <c r="BX22" s="99">
        <v>5.6</v>
      </c>
      <c r="BY22" s="99"/>
      <c r="BZ22" s="99"/>
      <c r="CA22" s="99"/>
      <c r="CB22" s="99"/>
      <c r="CC22" s="99"/>
      <c r="CD22" s="99">
        <v>8.0749999999999993</v>
      </c>
      <c r="CE22" s="99"/>
      <c r="CF22" s="99"/>
      <c r="CG22" s="99">
        <v>0.72799999999999998</v>
      </c>
      <c r="CH22" s="99"/>
      <c r="CI22" s="99"/>
      <c r="CJ22" s="99"/>
      <c r="CK22" s="99"/>
      <c r="CL22" s="99">
        <v>11.15</v>
      </c>
      <c r="CM22" s="99"/>
      <c r="CN22" s="99">
        <v>3.5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51.577249999999999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6.5609999999999999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1.64025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10.087</v>
      </c>
      <c r="C27" s="107">
        <f t="shared" ref="C27:BN27" si="2">SUM(C20:C26)</f>
        <v>10.244</v>
      </c>
      <c r="D27" s="107">
        <f t="shared" si="2"/>
        <v>2.8439999999999999</v>
      </c>
      <c r="E27" s="107">
        <f t="shared" si="2"/>
        <v>2.8450000000000002</v>
      </c>
      <c r="F27" s="107">
        <f t="shared" si="2"/>
        <v>10.404</v>
      </c>
      <c r="G27" s="107">
        <f t="shared" si="2"/>
        <v>3.843</v>
      </c>
      <c r="H27" s="107">
        <f t="shared" si="2"/>
        <v>6.2439999999999998</v>
      </c>
      <c r="I27" s="107">
        <f t="shared" si="2"/>
        <v>0</v>
      </c>
      <c r="J27" s="107">
        <f t="shared" si="2"/>
        <v>1.2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1.2</v>
      </c>
      <c r="O27" s="107">
        <f t="shared" si="2"/>
        <v>1.2</v>
      </c>
      <c r="P27" s="107">
        <f t="shared" si="2"/>
        <v>1.2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2</v>
      </c>
      <c r="W27" s="107">
        <f t="shared" si="2"/>
        <v>2.4</v>
      </c>
      <c r="X27" s="107">
        <f t="shared" si="2"/>
        <v>5.84</v>
      </c>
      <c r="Y27" s="107">
        <f t="shared" si="2"/>
        <v>12.8</v>
      </c>
      <c r="Z27" s="107">
        <f t="shared" si="2"/>
        <v>0</v>
      </c>
      <c r="AA27" s="107">
        <f t="shared" si="2"/>
        <v>3.8410000000000002</v>
      </c>
      <c r="AB27" s="107">
        <f t="shared" si="2"/>
        <v>4</v>
      </c>
      <c r="AC27" s="107">
        <f t="shared" si="2"/>
        <v>2</v>
      </c>
      <c r="AD27" s="107">
        <f t="shared" si="2"/>
        <v>3.6829999999999998</v>
      </c>
      <c r="AE27" s="107">
        <f t="shared" si="2"/>
        <v>3.6819999999999999</v>
      </c>
      <c r="AF27" s="107">
        <f t="shared" si="2"/>
        <v>0</v>
      </c>
      <c r="AG27" s="107">
        <f t="shared" si="2"/>
        <v>0</v>
      </c>
      <c r="AH27" s="107">
        <f t="shared" si="2"/>
        <v>18.89</v>
      </c>
      <c r="AI27" s="107">
        <f t="shared" si="2"/>
        <v>1.8440000000000001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4.2460000000000004</v>
      </c>
      <c r="BG27" s="107">
        <f t="shared" si="2"/>
        <v>0</v>
      </c>
      <c r="BH27" s="107">
        <f t="shared" si="2"/>
        <v>0</v>
      </c>
      <c r="BI27" s="107">
        <f t="shared" si="2"/>
        <v>1.0999999999999999E-2</v>
      </c>
      <c r="BJ27" s="107">
        <f t="shared" si="2"/>
        <v>8</v>
      </c>
      <c r="BK27" s="107">
        <f t="shared" si="2"/>
        <v>0</v>
      </c>
      <c r="BL27" s="107">
        <f t="shared" si="2"/>
        <v>1.2830000000000001</v>
      </c>
      <c r="BM27" s="107">
        <f t="shared" si="2"/>
        <v>16.344000000000001</v>
      </c>
      <c r="BN27" s="107">
        <f t="shared" si="2"/>
        <v>2</v>
      </c>
      <c r="BO27" s="107">
        <f t="shared" ref="BO27:CW27" si="3">SUM(BO20:BO26)</f>
        <v>8.4260000000000002</v>
      </c>
      <c r="BP27" s="107">
        <f t="shared" si="3"/>
        <v>15.375</v>
      </c>
      <c r="BQ27" s="107">
        <f t="shared" si="3"/>
        <v>26.6</v>
      </c>
      <c r="BR27" s="107">
        <f t="shared" si="3"/>
        <v>13.046000000000001</v>
      </c>
      <c r="BS27" s="107">
        <f t="shared" si="3"/>
        <v>36.245000000000005</v>
      </c>
      <c r="BT27" s="107">
        <f t="shared" si="3"/>
        <v>12.678000000000001</v>
      </c>
      <c r="BU27" s="107">
        <f t="shared" si="3"/>
        <v>14.944000000000001</v>
      </c>
      <c r="BV27" s="107">
        <f t="shared" si="3"/>
        <v>12.048</v>
      </c>
      <c r="BW27" s="107">
        <f t="shared" si="3"/>
        <v>2</v>
      </c>
      <c r="BX27" s="107">
        <f t="shared" si="3"/>
        <v>10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14.25</v>
      </c>
      <c r="CE27" s="107">
        <f t="shared" si="3"/>
        <v>0</v>
      </c>
      <c r="CF27" s="107">
        <f t="shared" si="3"/>
        <v>0</v>
      </c>
      <c r="CG27" s="107">
        <f t="shared" si="3"/>
        <v>1.8440000000000001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11.15</v>
      </c>
      <c r="CM27" s="107">
        <f t="shared" si="3"/>
        <v>0</v>
      </c>
      <c r="CN27" s="107">
        <f t="shared" si="3"/>
        <v>3.5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81.570250000000001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145.02699999999999</v>
      </c>
      <c r="C31" s="94">
        <v>204.3</v>
      </c>
      <c r="D31" s="94">
        <v>159.64400000000001</v>
      </c>
      <c r="E31" s="94">
        <v>163.97800000000001</v>
      </c>
      <c r="F31" s="94">
        <v>67.754000000000005</v>
      </c>
      <c r="G31" s="94">
        <v>90.843000000000004</v>
      </c>
      <c r="H31" s="94">
        <v>61.619</v>
      </c>
      <c r="I31" s="94">
        <v>69.13</v>
      </c>
      <c r="J31" s="94">
        <v>85.519000000000005</v>
      </c>
      <c r="K31" s="94">
        <v>127.518</v>
      </c>
      <c r="L31" s="94">
        <v>122.905</v>
      </c>
      <c r="M31" s="94">
        <v>65.400000000000006</v>
      </c>
      <c r="N31" s="94">
        <v>44.917999999999999</v>
      </c>
      <c r="O31" s="94">
        <v>38.972000000000001</v>
      </c>
      <c r="P31" s="94">
        <v>42.682000000000002</v>
      </c>
      <c r="Q31" s="94">
        <v>49.41</v>
      </c>
      <c r="R31" s="94">
        <v>41.122999999999998</v>
      </c>
      <c r="S31" s="94">
        <v>87.12</v>
      </c>
      <c r="T31" s="94">
        <v>94.95</v>
      </c>
      <c r="U31" s="94">
        <v>28.771999999999998</v>
      </c>
      <c r="V31" s="94">
        <v>106.648</v>
      </c>
      <c r="W31" s="94">
        <v>130.72999999999999</v>
      </c>
      <c r="X31" s="94">
        <v>109.371</v>
      </c>
      <c r="Y31" s="94">
        <v>22.3</v>
      </c>
      <c r="Z31" s="94">
        <v>134</v>
      </c>
      <c r="AA31" s="94">
        <v>166.53100000000001</v>
      </c>
      <c r="AB31" s="94">
        <v>125.72</v>
      </c>
      <c r="AC31" s="94">
        <v>204.33699999999999</v>
      </c>
      <c r="AD31" s="94">
        <v>330.85</v>
      </c>
      <c r="AE31" s="94">
        <v>318.452</v>
      </c>
      <c r="AF31" s="94">
        <v>238.923</v>
      </c>
      <c r="AG31" s="94">
        <v>365.22500000000002</v>
      </c>
      <c r="AH31" s="94">
        <v>367.12400000000002</v>
      </c>
      <c r="AI31" s="94">
        <v>379.42599999999999</v>
      </c>
      <c r="AJ31" s="94">
        <v>373.61799999999999</v>
      </c>
      <c r="AK31" s="94">
        <v>375.42399999999998</v>
      </c>
      <c r="AL31" s="94">
        <v>261.13</v>
      </c>
      <c r="AM31" s="94">
        <v>212.23400000000001</v>
      </c>
      <c r="AN31" s="94">
        <v>357.2</v>
      </c>
      <c r="AO31" s="94">
        <v>406.15300000000002</v>
      </c>
      <c r="AP31" s="94">
        <v>432.2</v>
      </c>
      <c r="AQ31" s="94">
        <v>432.2</v>
      </c>
      <c r="AR31" s="94">
        <v>432.51</v>
      </c>
      <c r="AS31" s="94">
        <v>434.24</v>
      </c>
      <c r="AT31" s="94">
        <v>383.15</v>
      </c>
      <c r="AU31" s="94">
        <v>384.18</v>
      </c>
      <c r="AV31" s="94">
        <v>382.2</v>
      </c>
      <c r="AW31" s="94">
        <v>353.72</v>
      </c>
      <c r="AX31" s="94">
        <v>360.69</v>
      </c>
      <c r="AY31" s="94">
        <v>362.63</v>
      </c>
      <c r="AZ31" s="94">
        <v>364.38</v>
      </c>
      <c r="BA31" s="94">
        <v>361.28</v>
      </c>
      <c r="BB31" s="94">
        <v>282.52</v>
      </c>
      <c r="BC31" s="94">
        <v>115.1</v>
      </c>
      <c r="BD31" s="94">
        <v>260.70800000000003</v>
      </c>
      <c r="BE31" s="94">
        <v>260.68599999999998</v>
      </c>
      <c r="BF31" s="94">
        <v>22.777999999999999</v>
      </c>
      <c r="BG31" s="94">
        <v>23.274000000000001</v>
      </c>
      <c r="BH31" s="94">
        <v>0.3</v>
      </c>
      <c r="BI31" s="94">
        <v>68.311000000000007</v>
      </c>
      <c r="BJ31" s="94">
        <v>67.620999999999995</v>
      </c>
      <c r="BK31" s="94">
        <v>69.739999999999995</v>
      </c>
      <c r="BL31" s="94">
        <v>69.582999999999998</v>
      </c>
      <c r="BM31" s="94">
        <v>97.816000000000003</v>
      </c>
      <c r="BN31" s="94">
        <v>73.081999999999994</v>
      </c>
      <c r="BO31" s="94">
        <v>81.341999999999999</v>
      </c>
      <c r="BP31" s="94">
        <v>94.998000000000005</v>
      </c>
      <c r="BQ31" s="94">
        <v>116.68300000000001</v>
      </c>
      <c r="BR31" s="94">
        <v>101.602</v>
      </c>
      <c r="BS31" s="94">
        <v>123.331</v>
      </c>
      <c r="BT31" s="94">
        <v>97.698999999999998</v>
      </c>
      <c r="BU31" s="94">
        <v>99.043999999999997</v>
      </c>
      <c r="BV31" s="94">
        <v>89.941000000000003</v>
      </c>
      <c r="BW31" s="94">
        <v>71.144999999999996</v>
      </c>
      <c r="BX31" s="94">
        <v>86.313999999999993</v>
      </c>
      <c r="BY31" s="94">
        <v>33.229999999999997</v>
      </c>
      <c r="BZ31" s="94">
        <v>1.536</v>
      </c>
      <c r="CA31" s="94">
        <v>0.3</v>
      </c>
      <c r="CB31" s="94">
        <v>0.3</v>
      </c>
      <c r="CC31" s="94">
        <v>0.3</v>
      </c>
      <c r="CD31" s="94">
        <v>14.55</v>
      </c>
      <c r="CE31" s="94">
        <v>31.042999999999999</v>
      </c>
      <c r="CF31" s="94">
        <v>43.268999999999998</v>
      </c>
      <c r="CG31" s="94">
        <v>26.521999999999998</v>
      </c>
      <c r="CH31" s="94">
        <v>0.3</v>
      </c>
      <c r="CI31" s="94">
        <v>31.24</v>
      </c>
      <c r="CJ31" s="94">
        <v>68.3</v>
      </c>
      <c r="CK31" s="94">
        <v>5.0599999999999996</v>
      </c>
      <c r="CL31" s="94">
        <v>80.468000000000004</v>
      </c>
      <c r="CM31" s="94">
        <v>0.3</v>
      </c>
      <c r="CN31" s="94">
        <v>3.8</v>
      </c>
      <c r="CO31" s="94">
        <v>0.3</v>
      </c>
      <c r="CP31" s="94">
        <v>0.3</v>
      </c>
      <c r="CQ31" s="94">
        <v>0.3</v>
      </c>
      <c r="CR31" s="94">
        <v>2.5819999999999999</v>
      </c>
      <c r="CS31" s="94">
        <v>0.3</v>
      </c>
      <c r="CT31" s="95"/>
      <c r="CU31" s="95"/>
      <c r="CV31" s="95"/>
      <c r="CW31" s="96"/>
      <c r="CX31" s="97">
        <f t="array" ref="CX31">SUMPRODUCT(B31:CW31*0.25)</f>
        <v>3544.5694999999992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145.02699999999999</v>
      </c>
      <c r="C33" s="77">
        <f t="shared" ref="C33:BN33" si="4">SUM(C30:C32)</f>
        <v>204.3</v>
      </c>
      <c r="D33" s="77">
        <f t="shared" si="4"/>
        <v>159.64400000000001</v>
      </c>
      <c r="E33" s="77">
        <f t="shared" si="4"/>
        <v>163.97800000000001</v>
      </c>
      <c r="F33" s="77">
        <f t="shared" si="4"/>
        <v>67.754000000000005</v>
      </c>
      <c r="G33" s="77">
        <f t="shared" si="4"/>
        <v>90.843000000000004</v>
      </c>
      <c r="H33" s="77">
        <f t="shared" si="4"/>
        <v>61.619</v>
      </c>
      <c r="I33" s="77">
        <f t="shared" si="4"/>
        <v>69.13</v>
      </c>
      <c r="J33" s="77">
        <f t="shared" si="4"/>
        <v>85.519000000000005</v>
      </c>
      <c r="K33" s="77">
        <f t="shared" si="4"/>
        <v>127.518</v>
      </c>
      <c r="L33" s="77">
        <f t="shared" si="4"/>
        <v>122.905</v>
      </c>
      <c r="M33" s="77">
        <f t="shared" si="4"/>
        <v>65.400000000000006</v>
      </c>
      <c r="N33" s="77">
        <f t="shared" si="4"/>
        <v>44.917999999999999</v>
      </c>
      <c r="O33" s="77">
        <f t="shared" si="4"/>
        <v>38.972000000000001</v>
      </c>
      <c r="P33" s="77">
        <f t="shared" si="4"/>
        <v>42.682000000000002</v>
      </c>
      <c r="Q33" s="77">
        <f t="shared" si="4"/>
        <v>49.41</v>
      </c>
      <c r="R33" s="77">
        <f t="shared" si="4"/>
        <v>41.122999999999998</v>
      </c>
      <c r="S33" s="77">
        <f t="shared" si="4"/>
        <v>87.12</v>
      </c>
      <c r="T33" s="77">
        <f t="shared" si="4"/>
        <v>94.95</v>
      </c>
      <c r="U33" s="77">
        <f t="shared" si="4"/>
        <v>28.771999999999998</v>
      </c>
      <c r="V33" s="77">
        <f t="shared" si="4"/>
        <v>106.648</v>
      </c>
      <c r="W33" s="77">
        <f t="shared" si="4"/>
        <v>130.72999999999999</v>
      </c>
      <c r="X33" s="77">
        <f t="shared" si="4"/>
        <v>109.371</v>
      </c>
      <c r="Y33" s="77">
        <f t="shared" si="4"/>
        <v>22.3</v>
      </c>
      <c r="Z33" s="77">
        <f t="shared" si="4"/>
        <v>134</v>
      </c>
      <c r="AA33" s="77">
        <f t="shared" si="4"/>
        <v>166.53100000000001</v>
      </c>
      <c r="AB33" s="77">
        <f t="shared" si="4"/>
        <v>125.72</v>
      </c>
      <c r="AC33" s="77">
        <f t="shared" si="4"/>
        <v>204.33699999999999</v>
      </c>
      <c r="AD33" s="77">
        <f t="shared" si="4"/>
        <v>330.85</v>
      </c>
      <c r="AE33" s="77">
        <f t="shared" si="4"/>
        <v>318.452</v>
      </c>
      <c r="AF33" s="77">
        <f t="shared" si="4"/>
        <v>238.923</v>
      </c>
      <c r="AG33" s="77">
        <f t="shared" si="4"/>
        <v>365.22500000000002</v>
      </c>
      <c r="AH33" s="77">
        <f t="shared" si="4"/>
        <v>367.12400000000002</v>
      </c>
      <c r="AI33" s="77">
        <f t="shared" si="4"/>
        <v>379.42599999999999</v>
      </c>
      <c r="AJ33" s="77">
        <f t="shared" si="4"/>
        <v>373.61799999999999</v>
      </c>
      <c r="AK33" s="77">
        <f t="shared" si="4"/>
        <v>375.42399999999998</v>
      </c>
      <c r="AL33" s="77">
        <f t="shared" si="4"/>
        <v>261.13</v>
      </c>
      <c r="AM33" s="77">
        <f t="shared" si="4"/>
        <v>212.23400000000001</v>
      </c>
      <c r="AN33" s="77">
        <f t="shared" si="4"/>
        <v>357.2</v>
      </c>
      <c r="AO33" s="77">
        <f t="shared" si="4"/>
        <v>406.15300000000002</v>
      </c>
      <c r="AP33" s="77">
        <f t="shared" si="4"/>
        <v>432.2</v>
      </c>
      <c r="AQ33" s="77">
        <f t="shared" si="4"/>
        <v>432.2</v>
      </c>
      <c r="AR33" s="77">
        <f t="shared" si="4"/>
        <v>432.51</v>
      </c>
      <c r="AS33" s="77">
        <f t="shared" si="4"/>
        <v>434.24</v>
      </c>
      <c r="AT33" s="77">
        <f t="shared" si="4"/>
        <v>383.15</v>
      </c>
      <c r="AU33" s="77">
        <f t="shared" si="4"/>
        <v>384.18</v>
      </c>
      <c r="AV33" s="77">
        <f t="shared" si="4"/>
        <v>382.2</v>
      </c>
      <c r="AW33" s="77">
        <f t="shared" si="4"/>
        <v>353.72</v>
      </c>
      <c r="AX33" s="77">
        <f t="shared" si="4"/>
        <v>360.69</v>
      </c>
      <c r="AY33" s="77">
        <f t="shared" si="4"/>
        <v>362.63</v>
      </c>
      <c r="AZ33" s="77">
        <f t="shared" si="4"/>
        <v>364.38</v>
      </c>
      <c r="BA33" s="77">
        <f t="shared" si="4"/>
        <v>361.28</v>
      </c>
      <c r="BB33" s="77">
        <f t="shared" si="4"/>
        <v>282.52</v>
      </c>
      <c r="BC33" s="77">
        <f t="shared" si="4"/>
        <v>115.1</v>
      </c>
      <c r="BD33" s="77">
        <f t="shared" si="4"/>
        <v>260.70800000000003</v>
      </c>
      <c r="BE33" s="77">
        <f t="shared" si="4"/>
        <v>260.68599999999998</v>
      </c>
      <c r="BF33" s="77">
        <f t="shared" si="4"/>
        <v>22.777999999999999</v>
      </c>
      <c r="BG33" s="77">
        <f t="shared" si="4"/>
        <v>23.274000000000001</v>
      </c>
      <c r="BH33" s="77">
        <f t="shared" si="4"/>
        <v>0.3</v>
      </c>
      <c r="BI33" s="77">
        <f t="shared" si="4"/>
        <v>68.311000000000007</v>
      </c>
      <c r="BJ33" s="77">
        <f t="shared" si="4"/>
        <v>67.620999999999995</v>
      </c>
      <c r="BK33" s="77">
        <f t="shared" si="4"/>
        <v>69.739999999999995</v>
      </c>
      <c r="BL33" s="77">
        <f t="shared" si="4"/>
        <v>69.582999999999998</v>
      </c>
      <c r="BM33" s="77">
        <f t="shared" si="4"/>
        <v>97.816000000000003</v>
      </c>
      <c r="BN33" s="77">
        <f t="shared" si="4"/>
        <v>73.081999999999994</v>
      </c>
      <c r="BO33" s="77">
        <f t="shared" ref="BO33:CW33" si="5">SUM(BO30:BO32)</f>
        <v>81.341999999999999</v>
      </c>
      <c r="BP33" s="77">
        <f t="shared" si="5"/>
        <v>94.998000000000005</v>
      </c>
      <c r="BQ33" s="77">
        <f t="shared" si="5"/>
        <v>116.68300000000001</v>
      </c>
      <c r="BR33" s="77">
        <f t="shared" si="5"/>
        <v>101.602</v>
      </c>
      <c r="BS33" s="77">
        <f t="shared" si="5"/>
        <v>123.331</v>
      </c>
      <c r="BT33" s="77">
        <f t="shared" si="5"/>
        <v>97.698999999999998</v>
      </c>
      <c r="BU33" s="77">
        <f t="shared" si="5"/>
        <v>99.043999999999997</v>
      </c>
      <c r="BV33" s="77">
        <f t="shared" si="5"/>
        <v>89.941000000000003</v>
      </c>
      <c r="BW33" s="77">
        <f t="shared" si="5"/>
        <v>71.144999999999996</v>
      </c>
      <c r="BX33" s="77">
        <f t="shared" si="5"/>
        <v>86.313999999999993</v>
      </c>
      <c r="BY33" s="77">
        <f t="shared" si="5"/>
        <v>33.229999999999997</v>
      </c>
      <c r="BZ33" s="77">
        <f t="shared" si="5"/>
        <v>1.536</v>
      </c>
      <c r="CA33" s="77">
        <f t="shared" si="5"/>
        <v>0.3</v>
      </c>
      <c r="CB33" s="77">
        <f t="shared" si="5"/>
        <v>0.3</v>
      </c>
      <c r="CC33" s="77">
        <f t="shared" si="5"/>
        <v>0.3</v>
      </c>
      <c r="CD33" s="77">
        <f t="shared" si="5"/>
        <v>14.55</v>
      </c>
      <c r="CE33" s="77">
        <f t="shared" si="5"/>
        <v>31.042999999999999</v>
      </c>
      <c r="CF33" s="77">
        <f t="shared" si="5"/>
        <v>43.268999999999998</v>
      </c>
      <c r="CG33" s="77">
        <f t="shared" si="5"/>
        <v>26.521999999999998</v>
      </c>
      <c r="CH33" s="77">
        <f t="shared" si="5"/>
        <v>0.3</v>
      </c>
      <c r="CI33" s="77">
        <f t="shared" si="5"/>
        <v>31.24</v>
      </c>
      <c r="CJ33" s="77">
        <f t="shared" si="5"/>
        <v>68.3</v>
      </c>
      <c r="CK33" s="77">
        <f t="shared" si="5"/>
        <v>5.0599999999999996</v>
      </c>
      <c r="CL33" s="77">
        <f t="shared" si="5"/>
        <v>80.468000000000004</v>
      </c>
      <c r="CM33" s="77">
        <f t="shared" si="5"/>
        <v>0.3</v>
      </c>
      <c r="CN33" s="77">
        <f t="shared" si="5"/>
        <v>3.8</v>
      </c>
      <c r="CO33" s="77">
        <f t="shared" si="5"/>
        <v>0.3</v>
      </c>
      <c r="CP33" s="77">
        <f t="shared" si="5"/>
        <v>0.3</v>
      </c>
      <c r="CQ33" s="77">
        <f t="shared" si="5"/>
        <v>0.3</v>
      </c>
      <c r="CR33" s="77">
        <f t="shared" si="5"/>
        <v>2.5819999999999999</v>
      </c>
      <c r="CS33" s="77">
        <f t="shared" si="5"/>
        <v>0.3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3544.5694999999992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145</v>
      </c>
      <c r="C38" s="120">
        <v>23.7</v>
      </c>
      <c r="D38" s="120">
        <v>85.1</v>
      </c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>
        <v>59.7</v>
      </c>
      <c r="CN38" s="120">
        <v>59.6</v>
      </c>
      <c r="CO38" s="120">
        <v>64</v>
      </c>
      <c r="CP38" s="120">
        <v>7</v>
      </c>
      <c r="CQ38" s="120">
        <v>9.6</v>
      </c>
      <c r="CR38" s="120">
        <v>46.5</v>
      </c>
      <c r="CS38" s="120">
        <v>196.3</v>
      </c>
      <c r="CT38" s="122"/>
      <c r="CU38" s="122"/>
      <c r="CV38" s="122"/>
      <c r="CW38" s="121"/>
      <c r="CX38" s="97">
        <f t="array" ref="CX38">SUMPRODUCT(B38:CW38*0.25)</f>
        <v>174.125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>
        <v>62.3</v>
      </c>
      <c r="G40" s="120">
        <v>62.3</v>
      </c>
      <c r="H40" s="120">
        <v>62.3</v>
      </c>
      <c r="I40" s="120">
        <v>62.3</v>
      </c>
      <c r="J40" s="120"/>
      <c r="K40" s="120"/>
      <c r="L40" s="120"/>
      <c r="M40" s="120"/>
      <c r="N40" s="120"/>
      <c r="O40" s="120"/>
      <c r="P40" s="120"/>
      <c r="Q40" s="120"/>
      <c r="R40" s="120">
        <v>29.8</v>
      </c>
      <c r="S40" s="120">
        <v>29.8</v>
      </c>
      <c r="T40" s="120">
        <v>29.8</v>
      </c>
      <c r="U40" s="120">
        <v>29.8</v>
      </c>
      <c r="V40" s="120">
        <v>2</v>
      </c>
      <c r="W40" s="120">
        <v>2</v>
      </c>
      <c r="X40" s="120">
        <v>2</v>
      </c>
      <c r="Y40" s="120">
        <v>2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179.4</v>
      </c>
      <c r="BG40" s="120">
        <v>179.4</v>
      </c>
      <c r="BH40" s="120">
        <v>179.4</v>
      </c>
      <c r="BI40" s="120">
        <v>179.4</v>
      </c>
      <c r="BJ40" s="120"/>
      <c r="BK40" s="120"/>
      <c r="BL40" s="120"/>
      <c r="BM40" s="120"/>
      <c r="BN40" s="120"/>
      <c r="BO40" s="120"/>
      <c r="BP40" s="120"/>
      <c r="BQ40" s="120"/>
      <c r="BR40" s="120">
        <v>5.6</v>
      </c>
      <c r="BS40" s="120">
        <v>5.6</v>
      </c>
      <c r="BT40" s="120">
        <v>5.6</v>
      </c>
      <c r="BU40" s="120">
        <v>5.6</v>
      </c>
      <c r="BV40" s="120">
        <v>65.400000000000006</v>
      </c>
      <c r="BW40" s="120">
        <v>65.400000000000006</v>
      </c>
      <c r="BX40" s="120">
        <v>65.400000000000006</v>
      </c>
      <c r="BY40" s="120">
        <v>65.400000000000006</v>
      </c>
      <c r="BZ40" s="120">
        <v>208.4</v>
      </c>
      <c r="CA40" s="120">
        <v>208.4</v>
      </c>
      <c r="CB40" s="120">
        <v>208.4</v>
      </c>
      <c r="CC40" s="120">
        <v>208.4</v>
      </c>
      <c r="CD40" s="120">
        <v>165.1</v>
      </c>
      <c r="CE40" s="120">
        <v>165.1</v>
      </c>
      <c r="CF40" s="120">
        <v>165.1</v>
      </c>
      <c r="CG40" s="120">
        <v>165.1</v>
      </c>
      <c r="CH40" s="120">
        <v>180</v>
      </c>
      <c r="CI40" s="120">
        <v>180</v>
      </c>
      <c r="CJ40" s="120">
        <v>180</v>
      </c>
      <c r="CK40" s="120">
        <v>180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898</v>
      </c>
    </row>
    <row r="41" spans="1:102" ht="30" customHeight="1" thickBot="1" x14ac:dyDescent="0.25">
      <c r="A41" s="105" t="s">
        <v>48</v>
      </c>
      <c r="B41" s="106">
        <f>SUM(B36:B40)</f>
        <v>145</v>
      </c>
      <c r="C41" s="107">
        <f t="shared" ref="C41:BN41" si="6">SUM(C36:C40)</f>
        <v>23.7</v>
      </c>
      <c r="D41" s="107">
        <f t="shared" si="6"/>
        <v>85.1</v>
      </c>
      <c r="E41" s="107">
        <f t="shared" si="6"/>
        <v>0</v>
      </c>
      <c r="F41" s="107">
        <f t="shared" si="6"/>
        <v>62.3</v>
      </c>
      <c r="G41" s="107">
        <f t="shared" si="6"/>
        <v>62.3</v>
      </c>
      <c r="H41" s="107">
        <f t="shared" si="6"/>
        <v>62.3</v>
      </c>
      <c r="I41" s="107">
        <f t="shared" si="6"/>
        <v>62.3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29.8</v>
      </c>
      <c r="S41" s="107">
        <f t="shared" si="6"/>
        <v>29.8</v>
      </c>
      <c r="T41" s="107">
        <f t="shared" si="6"/>
        <v>29.8</v>
      </c>
      <c r="U41" s="107">
        <f t="shared" si="6"/>
        <v>29.8</v>
      </c>
      <c r="V41" s="107">
        <f t="shared" si="6"/>
        <v>2</v>
      </c>
      <c r="W41" s="107">
        <f t="shared" si="6"/>
        <v>2</v>
      </c>
      <c r="X41" s="107">
        <f t="shared" si="6"/>
        <v>2</v>
      </c>
      <c r="Y41" s="107">
        <f t="shared" si="6"/>
        <v>2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179.4</v>
      </c>
      <c r="BG41" s="107">
        <f t="shared" si="6"/>
        <v>179.4</v>
      </c>
      <c r="BH41" s="107">
        <f t="shared" si="6"/>
        <v>179.4</v>
      </c>
      <c r="BI41" s="107">
        <f t="shared" si="6"/>
        <v>179.4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5.6</v>
      </c>
      <c r="BS41" s="107">
        <f t="shared" si="7"/>
        <v>5.6</v>
      </c>
      <c r="BT41" s="107">
        <f t="shared" si="7"/>
        <v>5.6</v>
      </c>
      <c r="BU41" s="107">
        <f t="shared" si="7"/>
        <v>5.6</v>
      </c>
      <c r="BV41" s="107">
        <f t="shared" si="7"/>
        <v>65.400000000000006</v>
      </c>
      <c r="BW41" s="107">
        <f t="shared" si="7"/>
        <v>65.400000000000006</v>
      </c>
      <c r="BX41" s="107">
        <f t="shared" si="7"/>
        <v>65.400000000000006</v>
      </c>
      <c r="BY41" s="107">
        <f t="shared" si="7"/>
        <v>65.400000000000006</v>
      </c>
      <c r="BZ41" s="107">
        <f t="shared" si="7"/>
        <v>208.4</v>
      </c>
      <c r="CA41" s="107">
        <f t="shared" si="7"/>
        <v>208.4</v>
      </c>
      <c r="CB41" s="107">
        <f t="shared" si="7"/>
        <v>208.4</v>
      </c>
      <c r="CC41" s="107">
        <f t="shared" si="7"/>
        <v>208.4</v>
      </c>
      <c r="CD41" s="107">
        <f t="shared" si="7"/>
        <v>165.1</v>
      </c>
      <c r="CE41" s="107">
        <f t="shared" si="7"/>
        <v>165.1</v>
      </c>
      <c r="CF41" s="107">
        <f t="shared" si="7"/>
        <v>165.1</v>
      </c>
      <c r="CG41" s="107">
        <f t="shared" si="7"/>
        <v>165.1</v>
      </c>
      <c r="CH41" s="107">
        <f t="shared" si="7"/>
        <v>180</v>
      </c>
      <c r="CI41" s="107">
        <f t="shared" si="7"/>
        <v>180</v>
      </c>
      <c r="CJ41" s="107">
        <f t="shared" si="7"/>
        <v>180</v>
      </c>
      <c r="CK41" s="107">
        <f t="shared" si="7"/>
        <v>180</v>
      </c>
      <c r="CL41" s="107">
        <f t="shared" si="7"/>
        <v>0</v>
      </c>
      <c r="CM41" s="107">
        <f t="shared" si="7"/>
        <v>59.7</v>
      </c>
      <c r="CN41" s="107">
        <f t="shared" si="7"/>
        <v>59.6</v>
      </c>
      <c r="CO41" s="107">
        <f t="shared" si="7"/>
        <v>64</v>
      </c>
      <c r="CP41" s="107">
        <f t="shared" si="7"/>
        <v>7</v>
      </c>
      <c r="CQ41" s="107">
        <f t="shared" si="7"/>
        <v>9.6</v>
      </c>
      <c r="CR41" s="107">
        <f t="shared" si="7"/>
        <v>46.5</v>
      </c>
      <c r="CS41" s="107">
        <f t="shared" si="7"/>
        <v>196.3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1072.125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145</v>
      </c>
      <c r="C46" s="120">
        <v>23.7</v>
      </c>
      <c r="D46" s="120">
        <v>85.1</v>
      </c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>
        <v>59.7</v>
      </c>
      <c r="CN46" s="120">
        <v>59.6</v>
      </c>
      <c r="CO46" s="120">
        <v>64</v>
      </c>
      <c r="CP46" s="120">
        <v>7</v>
      </c>
      <c r="CQ46" s="120">
        <v>9.6</v>
      </c>
      <c r="CR46" s="120">
        <v>46.5</v>
      </c>
      <c r="CS46" s="120">
        <v>196.3</v>
      </c>
      <c r="CT46" s="122"/>
      <c r="CU46" s="122"/>
      <c r="CV46" s="122"/>
      <c r="CW46" s="121"/>
      <c r="CX46" s="97">
        <f t="array" ref="CX46">SUMPRODUCT(B46:CW46*0.25)</f>
        <v>174.125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>
        <v>62.3</v>
      </c>
      <c r="G48" s="120">
        <v>62.3</v>
      </c>
      <c r="H48" s="120">
        <v>62.3</v>
      </c>
      <c r="I48" s="120">
        <v>62.3</v>
      </c>
      <c r="J48" s="120"/>
      <c r="K48" s="120"/>
      <c r="L48" s="120"/>
      <c r="M48" s="120"/>
      <c r="N48" s="120"/>
      <c r="O48" s="120"/>
      <c r="P48" s="120"/>
      <c r="Q48" s="120"/>
      <c r="R48" s="120">
        <v>29.8</v>
      </c>
      <c r="S48" s="120">
        <v>29.8</v>
      </c>
      <c r="T48" s="120">
        <v>29.8</v>
      </c>
      <c r="U48" s="120">
        <v>29.8</v>
      </c>
      <c r="V48" s="120">
        <v>2</v>
      </c>
      <c r="W48" s="120">
        <v>2</v>
      </c>
      <c r="X48" s="120">
        <v>2</v>
      </c>
      <c r="Y48" s="120">
        <v>2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179.4</v>
      </c>
      <c r="BG48" s="120">
        <v>179.4</v>
      </c>
      <c r="BH48" s="120">
        <v>179.4</v>
      </c>
      <c r="BI48" s="120">
        <v>179.4</v>
      </c>
      <c r="BJ48" s="120"/>
      <c r="BK48" s="120"/>
      <c r="BL48" s="120"/>
      <c r="BM48" s="120"/>
      <c r="BN48" s="120"/>
      <c r="BO48" s="120"/>
      <c r="BP48" s="120"/>
      <c r="BQ48" s="120"/>
      <c r="BR48" s="120">
        <v>5.6</v>
      </c>
      <c r="BS48" s="120">
        <v>5.6</v>
      </c>
      <c r="BT48" s="120">
        <v>5.6</v>
      </c>
      <c r="BU48" s="120">
        <v>5.6</v>
      </c>
      <c r="BV48" s="120">
        <v>65.400000000000006</v>
      </c>
      <c r="BW48" s="120">
        <v>65.400000000000006</v>
      </c>
      <c r="BX48" s="120">
        <v>65.400000000000006</v>
      </c>
      <c r="BY48" s="120">
        <v>65.400000000000006</v>
      </c>
      <c r="BZ48" s="120">
        <v>208.4</v>
      </c>
      <c r="CA48" s="120">
        <v>208.4</v>
      </c>
      <c r="CB48" s="120">
        <v>208.4</v>
      </c>
      <c r="CC48" s="120">
        <v>208.4</v>
      </c>
      <c r="CD48" s="120">
        <v>165.1</v>
      </c>
      <c r="CE48" s="120">
        <v>165.1</v>
      </c>
      <c r="CF48" s="120">
        <v>165.1</v>
      </c>
      <c r="CG48" s="120">
        <v>165.1</v>
      </c>
      <c r="CH48" s="120">
        <v>180</v>
      </c>
      <c r="CI48" s="120">
        <v>180</v>
      </c>
      <c r="CJ48" s="120">
        <v>180</v>
      </c>
      <c r="CK48" s="120">
        <v>180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145</v>
      </c>
      <c r="C50" s="107">
        <f t="shared" ref="C50:BN50" si="8">SUM(C44:C49)</f>
        <v>23.7</v>
      </c>
      <c r="D50" s="107">
        <f t="shared" si="8"/>
        <v>85.1</v>
      </c>
      <c r="E50" s="107">
        <f t="shared" si="8"/>
        <v>0</v>
      </c>
      <c r="F50" s="107">
        <f t="shared" si="8"/>
        <v>62.3</v>
      </c>
      <c r="G50" s="107">
        <f t="shared" si="8"/>
        <v>62.3</v>
      </c>
      <c r="H50" s="107">
        <f t="shared" si="8"/>
        <v>62.3</v>
      </c>
      <c r="I50" s="107">
        <f t="shared" si="8"/>
        <v>62.3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29.8</v>
      </c>
      <c r="S50" s="107">
        <f t="shared" si="8"/>
        <v>29.8</v>
      </c>
      <c r="T50" s="107">
        <f t="shared" si="8"/>
        <v>29.8</v>
      </c>
      <c r="U50" s="107">
        <f t="shared" si="8"/>
        <v>29.8</v>
      </c>
      <c r="V50" s="107">
        <f t="shared" si="8"/>
        <v>2</v>
      </c>
      <c r="W50" s="107">
        <f t="shared" si="8"/>
        <v>2</v>
      </c>
      <c r="X50" s="107">
        <f t="shared" si="8"/>
        <v>2</v>
      </c>
      <c r="Y50" s="107">
        <f t="shared" si="8"/>
        <v>2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179.4</v>
      </c>
      <c r="BG50" s="107">
        <f t="shared" si="8"/>
        <v>179.4</v>
      </c>
      <c r="BH50" s="107">
        <f t="shared" si="8"/>
        <v>179.4</v>
      </c>
      <c r="BI50" s="107">
        <f t="shared" si="8"/>
        <v>179.4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5.6</v>
      </c>
      <c r="BS50" s="107">
        <f t="shared" si="9"/>
        <v>5.6</v>
      </c>
      <c r="BT50" s="107">
        <f t="shared" si="9"/>
        <v>5.6</v>
      </c>
      <c r="BU50" s="107">
        <f t="shared" si="9"/>
        <v>5.6</v>
      </c>
      <c r="BV50" s="107">
        <f t="shared" si="9"/>
        <v>65.400000000000006</v>
      </c>
      <c r="BW50" s="107">
        <f t="shared" si="9"/>
        <v>65.400000000000006</v>
      </c>
      <c r="BX50" s="107">
        <f t="shared" si="9"/>
        <v>65.400000000000006</v>
      </c>
      <c r="BY50" s="107">
        <f t="shared" si="9"/>
        <v>65.400000000000006</v>
      </c>
      <c r="BZ50" s="107">
        <f t="shared" si="9"/>
        <v>208.4</v>
      </c>
      <c r="CA50" s="107">
        <f t="shared" si="9"/>
        <v>208.4</v>
      </c>
      <c r="CB50" s="107">
        <f t="shared" si="9"/>
        <v>208.4</v>
      </c>
      <c r="CC50" s="107">
        <f t="shared" si="9"/>
        <v>208.4</v>
      </c>
      <c r="CD50" s="107">
        <f t="shared" si="9"/>
        <v>165.1</v>
      </c>
      <c r="CE50" s="107">
        <f t="shared" si="9"/>
        <v>165.1</v>
      </c>
      <c r="CF50" s="107">
        <f t="shared" si="9"/>
        <v>165.1</v>
      </c>
      <c r="CG50" s="107">
        <f t="shared" si="9"/>
        <v>165.1</v>
      </c>
      <c r="CH50" s="107">
        <f t="shared" si="9"/>
        <v>180</v>
      </c>
      <c r="CI50" s="107">
        <f t="shared" si="9"/>
        <v>180</v>
      </c>
      <c r="CJ50" s="107">
        <f t="shared" si="9"/>
        <v>180</v>
      </c>
      <c r="CK50" s="107">
        <f t="shared" si="9"/>
        <v>180</v>
      </c>
      <c r="CL50" s="107">
        <f t="shared" si="9"/>
        <v>0</v>
      </c>
      <c r="CM50" s="107">
        <f t="shared" si="9"/>
        <v>59.7</v>
      </c>
      <c r="CN50" s="107">
        <f t="shared" si="9"/>
        <v>59.6</v>
      </c>
      <c r="CO50" s="107">
        <f t="shared" si="9"/>
        <v>64</v>
      </c>
      <c r="CP50" s="107">
        <f t="shared" si="9"/>
        <v>7</v>
      </c>
      <c r="CQ50" s="107">
        <f t="shared" si="9"/>
        <v>9.6</v>
      </c>
      <c r="CR50" s="107">
        <f t="shared" si="9"/>
        <v>46.5</v>
      </c>
      <c r="CS50" s="107">
        <f t="shared" si="9"/>
        <v>196.3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1072.125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290.02699999999999</v>
      </c>
      <c r="C53" s="107">
        <f t="shared" ref="C53:BN53" si="12">C17+C27+C41</f>
        <v>227.99999999999997</v>
      </c>
      <c r="D53" s="107">
        <f t="shared" si="12"/>
        <v>244.74399999999997</v>
      </c>
      <c r="E53" s="107">
        <f t="shared" si="12"/>
        <v>163.97799999999998</v>
      </c>
      <c r="F53" s="107">
        <f t="shared" si="12"/>
        <v>130.05399999999997</v>
      </c>
      <c r="G53" s="107">
        <f t="shared" si="12"/>
        <v>153.143</v>
      </c>
      <c r="H53" s="107">
        <f t="shared" si="12"/>
        <v>123.919</v>
      </c>
      <c r="I53" s="107">
        <f t="shared" si="12"/>
        <v>131.43</v>
      </c>
      <c r="J53" s="107">
        <f t="shared" si="12"/>
        <v>85.519000000000005</v>
      </c>
      <c r="K53" s="107">
        <f t="shared" si="12"/>
        <v>127.518</v>
      </c>
      <c r="L53" s="107">
        <f t="shared" si="12"/>
        <v>122.905</v>
      </c>
      <c r="M53" s="107">
        <f t="shared" si="12"/>
        <v>65.400000000000006</v>
      </c>
      <c r="N53" s="107">
        <f t="shared" si="12"/>
        <v>44.918000000000006</v>
      </c>
      <c r="O53" s="107">
        <f t="shared" si="12"/>
        <v>38.972000000000001</v>
      </c>
      <c r="P53" s="107">
        <f t="shared" si="12"/>
        <v>42.682000000000002</v>
      </c>
      <c r="Q53" s="107">
        <f t="shared" si="12"/>
        <v>49.410000000000004</v>
      </c>
      <c r="R53" s="107">
        <f t="shared" si="12"/>
        <v>70.923000000000002</v>
      </c>
      <c r="S53" s="107">
        <f t="shared" si="12"/>
        <v>116.91999999999999</v>
      </c>
      <c r="T53" s="107">
        <f t="shared" si="12"/>
        <v>124.75</v>
      </c>
      <c r="U53" s="107">
        <f t="shared" si="12"/>
        <v>58.572000000000003</v>
      </c>
      <c r="V53" s="107">
        <f t="shared" si="12"/>
        <v>108.648</v>
      </c>
      <c r="W53" s="107">
        <f t="shared" si="12"/>
        <v>132.72999999999999</v>
      </c>
      <c r="X53" s="107">
        <f t="shared" si="12"/>
        <v>111.37100000000001</v>
      </c>
      <c r="Y53" s="107">
        <f t="shared" si="12"/>
        <v>24.3</v>
      </c>
      <c r="Z53" s="107">
        <f t="shared" si="12"/>
        <v>134</v>
      </c>
      <c r="AA53" s="107">
        <f t="shared" si="12"/>
        <v>166.53100000000001</v>
      </c>
      <c r="AB53" s="107">
        <f t="shared" si="12"/>
        <v>125.72</v>
      </c>
      <c r="AC53" s="107">
        <f t="shared" si="12"/>
        <v>204.33699999999999</v>
      </c>
      <c r="AD53" s="107">
        <f t="shared" si="12"/>
        <v>330.85</v>
      </c>
      <c r="AE53" s="107">
        <f t="shared" si="12"/>
        <v>318.452</v>
      </c>
      <c r="AF53" s="107">
        <f t="shared" si="12"/>
        <v>238.923</v>
      </c>
      <c r="AG53" s="107">
        <f t="shared" si="12"/>
        <v>365.22500000000002</v>
      </c>
      <c r="AH53" s="107">
        <f t="shared" si="12"/>
        <v>367.12400000000002</v>
      </c>
      <c r="AI53" s="107">
        <f t="shared" si="12"/>
        <v>379.42599999999999</v>
      </c>
      <c r="AJ53" s="107">
        <f t="shared" si="12"/>
        <v>373.61799999999999</v>
      </c>
      <c r="AK53" s="107">
        <f t="shared" si="12"/>
        <v>375.42399999999998</v>
      </c>
      <c r="AL53" s="107">
        <f t="shared" si="12"/>
        <v>261.13</v>
      </c>
      <c r="AM53" s="107">
        <f t="shared" si="12"/>
        <v>212.23399999999998</v>
      </c>
      <c r="AN53" s="107">
        <f t="shared" si="12"/>
        <v>357.2</v>
      </c>
      <c r="AO53" s="107">
        <f t="shared" si="12"/>
        <v>406.15299999999996</v>
      </c>
      <c r="AP53" s="107">
        <f t="shared" si="12"/>
        <v>432.2</v>
      </c>
      <c r="AQ53" s="107">
        <f t="shared" si="12"/>
        <v>432.2</v>
      </c>
      <c r="AR53" s="107">
        <f t="shared" si="12"/>
        <v>432.51</v>
      </c>
      <c r="AS53" s="107">
        <f t="shared" si="12"/>
        <v>434.24</v>
      </c>
      <c r="AT53" s="107">
        <f t="shared" si="12"/>
        <v>383.15</v>
      </c>
      <c r="AU53" s="107">
        <f t="shared" si="12"/>
        <v>384.18</v>
      </c>
      <c r="AV53" s="107">
        <f t="shared" si="12"/>
        <v>382.2</v>
      </c>
      <c r="AW53" s="107">
        <f t="shared" si="12"/>
        <v>353.72</v>
      </c>
      <c r="AX53" s="107">
        <f t="shared" si="12"/>
        <v>360.69</v>
      </c>
      <c r="AY53" s="107">
        <f t="shared" si="12"/>
        <v>362.63</v>
      </c>
      <c r="AZ53" s="107">
        <f t="shared" si="12"/>
        <v>364.38</v>
      </c>
      <c r="BA53" s="107">
        <f t="shared" si="12"/>
        <v>361.28</v>
      </c>
      <c r="BB53" s="107">
        <f t="shared" si="12"/>
        <v>282.52</v>
      </c>
      <c r="BC53" s="107">
        <f t="shared" si="12"/>
        <v>115.10000000000001</v>
      </c>
      <c r="BD53" s="107">
        <f t="shared" si="12"/>
        <v>260.70799999999997</v>
      </c>
      <c r="BE53" s="107">
        <f t="shared" si="12"/>
        <v>260.68600000000004</v>
      </c>
      <c r="BF53" s="107">
        <f t="shared" si="12"/>
        <v>202.178</v>
      </c>
      <c r="BG53" s="107">
        <f t="shared" si="12"/>
        <v>202.67400000000001</v>
      </c>
      <c r="BH53" s="107">
        <f t="shared" si="12"/>
        <v>179.70000000000002</v>
      </c>
      <c r="BI53" s="107">
        <f t="shared" si="12"/>
        <v>247.71100000000001</v>
      </c>
      <c r="BJ53" s="107">
        <f t="shared" si="12"/>
        <v>67.620999999999995</v>
      </c>
      <c r="BK53" s="107">
        <f t="shared" si="12"/>
        <v>69.739999999999995</v>
      </c>
      <c r="BL53" s="107">
        <f t="shared" si="12"/>
        <v>69.582999999999998</v>
      </c>
      <c r="BM53" s="107">
        <f t="shared" si="12"/>
        <v>97.816000000000003</v>
      </c>
      <c r="BN53" s="107">
        <f t="shared" si="12"/>
        <v>73.081999999999994</v>
      </c>
      <c r="BO53" s="107">
        <f t="shared" ref="BO53:CX53" si="13">BO17+BO27+BO41</f>
        <v>81.341999999999999</v>
      </c>
      <c r="BP53" s="107">
        <f t="shared" si="13"/>
        <v>94.998000000000005</v>
      </c>
      <c r="BQ53" s="107">
        <f t="shared" si="13"/>
        <v>116.68299999999999</v>
      </c>
      <c r="BR53" s="107">
        <f t="shared" si="13"/>
        <v>107.202</v>
      </c>
      <c r="BS53" s="107">
        <f t="shared" si="13"/>
        <v>128.93100000000001</v>
      </c>
      <c r="BT53" s="107">
        <f t="shared" si="13"/>
        <v>103.29899999999999</v>
      </c>
      <c r="BU53" s="107">
        <f t="shared" si="13"/>
        <v>104.64399999999999</v>
      </c>
      <c r="BV53" s="107">
        <f t="shared" si="13"/>
        <v>155.34100000000001</v>
      </c>
      <c r="BW53" s="107">
        <f t="shared" si="13"/>
        <v>136.54500000000002</v>
      </c>
      <c r="BX53" s="107">
        <f t="shared" si="13"/>
        <v>151.714</v>
      </c>
      <c r="BY53" s="107">
        <f t="shared" si="13"/>
        <v>98.63</v>
      </c>
      <c r="BZ53" s="107">
        <f t="shared" si="13"/>
        <v>209.93600000000001</v>
      </c>
      <c r="CA53" s="107">
        <f t="shared" si="13"/>
        <v>208.70000000000002</v>
      </c>
      <c r="CB53" s="107">
        <f t="shared" si="13"/>
        <v>208.70000000000002</v>
      </c>
      <c r="CC53" s="107">
        <f t="shared" si="13"/>
        <v>208.70000000000002</v>
      </c>
      <c r="CD53" s="107">
        <f t="shared" si="13"/>
        <v>179.65</v>
      </c>
      <c r="CE53" s="107">
        <f t="shared" si="13"/>
        <v>196.143</v>
      </c>
      <c r="CF53" s="107">
        <f t="shared" si="13"/>
        <v>208.369</v>
      </c>
      <c r="CG53" s="107">
        <f t="shared" si="13"/>
        <v>191.62199999999999</v>
      </c>
      <c r="CH53" s="107">
        <f t="shared" si="13"/>
        <v>180.3</v>
      </c>
      <c r="CI53" s="107">
        <f t="shared" si="13"/>
        <v>211.24</v>
      </c>
      <c r="CJ53" s="107">
        <f t="shared" si="13"/>
        <v>248.3</v>
      </c>
      <c r="CK53" s="107">
        <f t="shared" si="13"/>
        <v>185.06</v>
      </c>
      <c r="CL53" s="107">
        <f t="shared" si="13"/>
        <v>80.468000000000004</v>
      </c>
      <c r="CM53" s="107">
        <f t="shared" si="13"/>
        <v>60</v>
      </c>
      <c r="CN53" s="107">
        <f t="shared" si="13"/>
        <v>63.4</v>
      </c>
      <c r="CO53" s="107">
        <f t="shared" si="13"/>
        <v>64.3</v>
      </c>
      <c r="CP53" s="107">
        <f t="shared" si="13"/>
        <v>7.3</v>
      </c>
      <c r="CQ53" s="107">
        <f t="shared" si="13"/>
        <v>9.9</v>
      </c>
      <c r="CR53" s="107">
        <f t="shared" si="13"/>
        <v>49.082000000000001</v>
      </c>
      <c r="CS53" s="107">
        <f t="shared" si="13"/>
        <v>196.60000000000002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4616.6945000000005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-15</v>
      </c>
      <c r="C5" s="25">
        <v>-136.30000000000001</v>
      </c>
      <c r="D5" s="25">
        <v>-74.900000000000006</v>
      </c>
      <c r="E5" s="25">
        <v>-160</v>
      </c>
      <c r="F5" s="25">
        <v>-63.600000000000009</v>
      </c>
      <c r="G5" s="25">
        <v>-87.500000000000014</v>
      </c>
      <c r="H5" s="25">
        <v>-59.600000000000009</v>
      </c>
      <c r="I5" s="25">
        <v>-50.100000000000009</v>
      </c>
      <c r="J5" s="25">
        <v>-78</v>
      </c>
      <c r="K5" s="25">
        <v>-102.4</v>
      </c>
      <c r="L5" s="25">
        <v>-103.7</v>
      </c>
      <c r="M5" s="25">
        <v>-0.2</v>
      </c>
      <c r="N5" s="25">
        <v>-41.2</v>
      </c>
      <c r="O5" s="25">
        <v>-29.7</v>
      </c>
      <c r="P5" s="25">
        <v>-26.5</v>
      </c>
      <c r="Q5" s="25">
        <v>-23.8</v>
      </c>
      <c r="R5" s="25">
        <v>-24.999999999999996</v>
      </c>
      <c r="S5" s="25">
        <v>-60.900000000000006</v>
      </c>
      <c r="T5" s="25">
        <v>-94.9</v>
      </c>
      <c r="U5" s="25">
        <v>-28.8</v>
      </c>
      <c r="V5" s="25">
        <v>-106.6</v>
      </c>
      <c r="W5" s="25">
        <v>-110.5</v>
      </c>
      <c r="X5" s="25">
        <v>-25</v>
      </c>
      <c r="Y5" s="25">
        <v>-22.2</v>
      </c>
      <c r="Z5" s="25">
        <v>-79.7</v>
      </c>
      <c r="AA5" s="25">
        <v>-133.5</v>
      </c>
      <c r="AB5" s="25">
        <v>-85.2</v>
      </c>
      <c r="AC5" s="25">
        <v>-100.8</v>
      </c>
      <c r="AD5" s="25">
        <v>-230.89999999999998</v>
      </c>
      <c r="AE5" s="25">
        <v>-199.7</v>
      </c>
      <c r="AF5" s="25">
        <v>-82.8</v>
      </c>
      <c r="AG5" s="25">
        <v>-82.8</v>
      </c>
      <c r="AH5" s="25">
        <v>-294.10000000000002</v>
      </c>
      <c r="AI5" s="25">
        <v>-218.89999999999998</v>
      </c>
      <c r="AJ5" s="25">
        <v>-149.6</v>
      </c>
      <c r="AK5" s="25">
        <v>-149.6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>
        <v>-0.7</v>
      </c>
      <c r="BF5" s="25">
        <v>179.4</v>
      </c>
      <c r="BG5" s="25">
        <v>179.4</v>
      </c>
      <c r="BH5" s="25">
        <v>167.4</v>
      </c>
      <c r="BI5" s="25">
        <v>30.800000000000011</v>
      </c>
      <c r="BJ5" s="25">
        <v>-38.6</v>
      </c>
      <c r="BK5" s="25">
        <v>-38.6</v>
      </c>
      <c r="BL5" s="25">
        <v>-42.5</v>
      </c>
      <c r="BM5" s="25">
        <v>-85.7</v>
      </c>
      <c r="BN5" s="25">
        <v>-60.6</v>
      </c>
      <c r="BO5" s="25">
        <v>-74.099999999999994</v>
      </c>
      <c r="BP5" s="25">
        <v>-88</v>
      </c>
      <c r="BQ5" s="25">
        <v>-116.7</v>
      </c>
      <c r="BR5" s="25">
        <v>-86.600000000000009</v>
      </c>
      <c r="BS5" s="25">
        <v>-103.5</v>
      </c>
      <c r="BT5" s="25">
        <v>-90.7</v>
      </c>
      <c r="BU5" s="25">
        <v>-89.9</v>
      </c>
      <c r="BV5" s="25">
        <v>-89.9</v>
      </c>
      <c r="BW5" s="25">
        <v>-64</v>
      </c>
      <c r="BX5" s="25">
        <v>-86.299999999999983</v>
      </c>
      <c r="BY5" s="25">
        <v>23.100000000000009</v>
      </c>
      <c r="BZ5" s="25">
        <v>33.700000000000017</v>
      </c>
      <c r="CA5" s="25">
        <v>36.599999999999994</v>
      </c>
      <c r="CB5" s="25">
        <v>36.900000000000006</v>
      </c>
      <c r="CC5" s="25">
        <v>40.599999999999994</v>
      </c>
      <c r="CD5" s="25">
        <v>16.099999999999994</v>
      </c>
      <c r="CE5" s="25">
        <v>0.5</v>
      </c>
      <c r="CF5" s="25">
        <v>-15.900000000000006</v>
      </c>
      <c r="CG5" s="25">
        <v>-1.4000000000000057</v>
      </c>
      <c r="CH5" s="25">
        <v>26.400000000000006</v>
      </c>
      <c r="CI5" s="25">
        <v>-8.8000000000000114</v>
      </c>
      <c r="CJ5" s="25">
        <v>-58.800000000000011</v>
      </c>
      <c r="CK5" s="25">
        <v>66.900000000000006</v>
      </c>
      <c r="CL5" s="25">
        <v>-80.5</v>
      </c>
      <c r="CM5" s="25">
        <v>6</v>
      </c>
      <c r="CN5" s="25">
        <v>5.8999999999999986</v>
      </c>
      <c r="CO5" s="25">
        <v>10.299999999999997</v>
      </c>
      <c r="CP5" s="25">
        <v>7</v>
      </c>
      <c r="CQ5" s="25">
        <v>9.6</v>
      </c>
      <c r="CR5" s="25">
        <v>46.5</v>
      </c>
      <c r="CS5" s="25">
        <v>196.3</v>
      </c>
      <c r="CT5" s="26"/>
      <c r="CU5" s="26"/>
      <c r="CV5" s="26"/>
      <c r="CW5" s="27"/>
      <c r="CX5" s="132">
        <f t="array" ref="CX5">SUMPRODUCT(B5:CW5*0.25)</f>
        <v>-884.09999999999991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112.79</v>
      </c>
      <c r="C8" s="138">
        <v>102.21</v>
      </c>
      <c r="D8" s="138">
        <v>109.44</v>
      </c>
      <c r="E8" s="138">
        <v>103.42</v>
      </c>
      <c r="F8" s="138">
        <v>106.76</v>
      </c>
      <c r="G8" s="138">
        <v>106.76</v>
      </c>
      <c r="H8" s="138">
        <v>101.82</v>
      </c>
      <c r="I8" s="138">
        <v>101.2</v>
      </c>
      <c r="J8" s="138">
        <v>98.77</v>
      </c>
      <c r="K8" s="138">
        <v>95.23</v>
      </c>
      <c r="L8" s="138">
        <v>101.71</v>
      </c>
      <c r="M8" s="138">
        <v>99.56</v>
      </c>
      <c r="N8" s="138">
        <v>89</v>
      </c>
      <c r="O8" s="138">
        <v>87.47</v>
      </c>
      <c r="P8" s="138">
        <v>88.85</v>
      </c>
      <c r="Q8" s="138">
        <v>93.24</v>
      </c>
      <c r="R8" s="138">
        <v>88.68</v>
      </c>
      <c r="S8" s="138">
        <v>97.67</v>
      </c>
      <c r="T8" s="138">
        <v>95.4</v>
      </c>
      <c r="U8" s="138">
        <v>92.91</v>
      </c>
      <c r="V8" s="138">
        <v>76.95</v>
      </c>
      <c r="W8" s="138">
        <v>96.96</v>
      </c>
      <c r="X8" s="138">
        <v>112.33</v>
      </c>
      <c r="Y8" s="138">
        <v>116.97</v>
      </c>
      <c r="Z8" s="138">
        <v>110.93</v>
      </c>
      <c r="AA8" s="138">
        <v>137.32</v>
      </c>
      <c r="AB8" s="138">
        <v>137.32</v>
      </c>
      <c r="AC8" s="138">
        <v>158</v>
      </c>
      <c r="AD8" s="138">
        <v>159.19</v>
      </c>
      <c r="AE8" s="138">
        <v>195.74</v>
      </c>
      <c r="AF8" s="138">
        <v>160.87</v>
      </c>
      <c r="AG8" s="138">
        <v>108.06</v>
      </c>
      <c r="AH8" s="138">
        <v>176.06</v>
      </c>
      <c r="AI8" s="138">
        <v>149.86000000000001</v>
      </c>
      <c r="AJ8" s="138">
        <v>146.52000000000001</v>
      </c>
      <c r="AK8" s="138">
        <v>137.32</v>
      </c>
      <c r="AL8" s="138">
        <v>149.18</v>
      </c>
      <c r="AM8" s="138">
        <v>104.86</v>
      </c>
      <c r="AN8" s="138">
        <v>98.9</v>
      </c>
      <c r="AO8" s="138">
        <v>104.86</v>
      </c>
      <c r="AP8" s="138">
        <v>93.13</v>
      </c>
      <c r="AQ8" s="138">
        <v>88.69</v>
      </c>
      <c r="AR8" s="138">
        <v>81.510000000000005</v>
      </c>
      <c r="AS8" s="138">
        <v>81.3</v>
      </c>
      <c r="AT8" s="138">
        <v>85.95</v>
      </c>
      <c r="AU8" s="138">
        <v>87.78</v>
      </c>
      <c r="AV8" s="138">
        <v>90.14</v>
      </c>
      <c r="AW8" s="138">
        <v>92.99</v>
      </c>
      <c r="AX8" s="138">
        <v>90.92</v>
      </c>
      <c r="AY8" s="138">
        <v>94.04</v>
      </c>
      <c r="AZ8" s="138">
        <v>95.79</v>
      </c>
      <c r="BA8" s="138">
        <v>97.47</v>
      </c>
      <c r="BB8" s="138">
        <v>104.86</v>
      </c>
      <c r="BC8" s="138">
        <v>104.89</v>
      </c>
      <c r="BD8" s="138">
        <v>148.54</v>
      </c>
      <c r="BE8" s="138">
        <v>149.18</v>
      </c>
      <c r="BF8" s="138">
        <v>100.5</v>
      </c>
      <c r="BG8" s="138">
        <v>113.2</v>
      </c>
      <c r="BH8" s="138">
        <v>162.22</v>
      </c>
      <c r="BI8" s="138">
        <v>204.01</v>
      </c>
      <c r="BJ8" s="138">
        <v>92.72</v>
      </c>
      <c r="BK8" s="138">
        <v>117.67</v>
      </c>
      <c r="BL8" s="138">
        <v>184.72</v>
      </c>
      <c r="BM8" s="138">
        <v>206.14</v>
      </c>
      <c r="BN8" s="138">
        <v>188.2</v>
      </c>
      <c r="BO8" s="138">
        <v>196.1</v>
      </c>
      <c r="BP8" s="138">
        <v>202.98</v>
      </c>
      <c r="BQ8" s="138">
        <v>192.86</v>
      </c>
      <c r="BR8" s="138">
        <v>175.04</v>
      </c>
      <c r="BS8" s="138">
        <v>177.99</v>
      </c>
      <c r="BT8" s="138">
        <v>166.97</v>
      </c>
      <c r="BU8" s="138">
        <v>160</v>
      </c>
      <c r="BV8" s="138">
        <v>158.29</v>
      </c>
      <c r="BW8" s="138">
        <v>168.5</v>
      </c>
      <c r="BX8" s="138">
        <v>169.92</v>
      </c>
      <c r="BY8" s="138">
        <v>179.1</v>
      </c>
      <c r="BZ8" s="138">
        <v>186.83</v>
      </c>
      <c r="CA8" s="138">
        <v>180</v>
      </c>
      <c r="CB8" s="138">
        <v>175.52</v>
      </c>
      <c r="CC8" s="138">
        <v>167.99</v>
      </c>
      <c r="CD8" s="138">
        <v>195.57</v>
      </c>
      <c r="CE8" s="138">
        <v>163.96</v>
      </c>
      <c r="CF8" s="138">
        <v>150.16</v>
      </c>
      <c r="CG8" s="138">
        <v>140.28</v>
      </c>
      <c r="CH8" s="138">
        <v>150.33000000000001</v>
      </c>
      <c r="CI8" s="138">
        <v>146.04</v>
      </c>
      <c r="CJ8" s="138">
        <v>130.28</v>
      </c>
      <c r="CK8" s="138">
        <v>118.36</v>
      </c>
      <c r="CL8" s="138">
        <v>129</v>
      </c>
      <c r="CM8" s="138">
        <v>130</v>
      </c>
      <c r="CN8" s="138">
        <v>117.31</v>
      </c>
      <c r="CO8" s="138">
        <v>112.9</v>
      </c>
      <c r="CP8" s="138">
        <v>114.33</v>
      </c>
      <c r="CQ8" s="138">
        <v>111.82</v>
      </c>
      <c r="CR8" s="138">
        <v>97.31</v>
      </c>
      <c r="CS8" s="138">
        <v>92.08</v>
      </c>
      <c r="CT8" s="139"/>
      <c r="CU8" s="139"/>
      <c r="CV8" s="139"/>
      <c r="CW8" s="140"/>
      <c r="CX8" s="141">
        <f>IF(SUM(B8:CW8)&lt;&gt;0,AVERAGEIF(B8:CW8,"&lt;&gt;"""),"")</f>
        <v>128.39031250000002</v>
      </c>
    </row>
    <row r="9" spans="1:102" ht="24.95" customHeight="1" thickBot="1" x14ac:dyDescent="0.25">
      <c r="A9" s="133" t="s">
        <v>6</v>
      </c>
      <c r="B9" s="42">
        <v>106.965</v>
      </c>
      <c r="C9" s="43">
        <v>106.965</v>
      </c>
      <c r="D9" s="43">
        <v>106.965</v>
      </c>
      <c r="E9" s="43">
        <v>106.965</v>
      </c>
      <c r="F9" s="43">
        <v>104.13500000000001</v>
      </c>
      <c r="G9" s="43">
        <v>104.13500000000001</v>
      </c>
      <c r="H9" s="43">
        <v>104.13500000000001</v>
      </c>
      <c r="I9" s="43">
        <v>104.13500000000001</v>
      </c>
      <c r="J9" s="43">
        <v>98.817499999999995</v>
      </c>
      <c r="K9" s="43">
        <v>98.817499999999995</v>
      </c>
      <c r="L9" s="43">
        <v>98.817499999999995</v>
      </c>
      <c r="M9" s="43">
        <v>98.817499999999995</v>
      </c>
      <c r="N9" s="43">
        <v>89.64</v>
      </c>
      <c r="O9" s="43">
        <v>89.64</v>
      </c>
      <c r="P9" s="43">
        <v>89.64</v>
      </c>
      <c r="Q9" s="43">
        <v>89.64</v>
      </c>
      <c r="R9" s="43">
        <v>93.665000000000006</v>
      </c>
      <c r="S9" s="43">
        <v>93.665000000000006</v>
      </c>
      <c r="T9" s="43">
        <v>93.665000000000006</v>
      </c>
      <c r="U9" s="43">
        <v>93.665000000000006</v>
      </c>
      <c r="V9" s="43">
        <v>100.80249999999999</v>
      </c>
      <c r="W9" s="43">
        <v>100.80249999999999</v>
      </c>
      <c r="X9" s="43">
        <v>100.80249999999999</v>
      </c>
      <c r="Y9" s="43">
        <v>100.80249999999999</v>
      </c>
      <c r="Z9" s="43">
        <v>135.89250000000001</v>
      </c>
      <c r="AA9" s="43">
        <v>135.89250000000001</v>
      </c>
      <c r="AB9" s="43">
        <v>135.89250000000001</v>
      </c>
      <c r="AC9" s="43">
        <v>135.89250000000001</v>
      </c>
      <c r="AD9" s="43">
        <v>155.965</v>
      </c>
      <c r="AE9" s="43">
        <v>155.965</v>
      </c>
      <c r="AF9" s="43">
        <v>155.965</v>
      </c>
      <c r="AG9" s="43">
        <v>155.965</v>
      </c>
      <c r="AH9" s="43">
        <v>152.44</v>
      </c>
      <c r="AI9" s="43">
        <v>152.44</v>
      </c>
      <c r="AJ9" s="43">
        <v>152.44</v>
      </c>
      <c r="AK9" s="43">
        <v>152.44</v>
      </c>
      <c r="AL9" s="43">
        <v>114.45</v>
      </c>
      <c r="AM9" s="43">
        <v>114.45</v>
      </c>
      <c r="AN9" s="43">
        <v>114.45</v>
      </c>
      <c r="AO9" s="43">
        <v>114.45</v>
      </c>
      <c r="AP9" s="43">
        <v>86.157499999999999</v>
      </c>
      <c r="AQ9" s="43">
        <v>86.157499999999999</v>
      </c>
      <c r="AR9" s="43">
        <v>86.157499999999999</v>
      </c>
      <c r="AS9" s="43">
        <v>86.157499999999999</v>
      </c>
      <c r="AT9" s="43">
        <v>89.215000000000003</v>
      </c>
      <c r="AU9" s="43">
        <v>89.215000000000003</v>
      </c>
      <c r="AV9" s="43">
        <v>89.215000000000003</v>
      </c>
      <c r="AW9" s="43">
        <v>89.215000000000003</v>
      </c>
      <c r="AX9" s="43">
        <v>94.555000000000007</v>
      </c>
      <c r="AY9" s="43">
        <v>94.555000000000007</v>
      </c>
      <c r="AZ9" s="43">
        <v>94.555000000000007</v>
      </c>
      <c r="BA9" s="43">
        <v>94.555000000000007</v>
      </c>
      <c r="BB9" s="43">
        <v>126.86750000000001</v>
      </c>
      <c r="BC9" s="43">
        <v>126.86750000000001</v>
      </c>
      <c r="BD9" s="43">
        <v>126.86750000000001</v>
      </c>
      <c r="BE9" s="43">
        <v>126.86750000000001</v>
      </c>
      <c r="BF9" s="43">
        <v>144.98249999999999</v>
      </c>
      <c r="BG9" s="43">
        <v>144.98249999999999</v>
      </c>
      <c r="BH9" s="43">
        <v>144.98249999999999</v>
      </c>
      <c r="BI9" s="43">
        <v>144.98249999999999</v>
      </c>
      <c r="BJ9" s="43">
        <v>150.3125</v>
      </c>
      <c r="BK9" s="43">
        <v>150.3125</v>
      </c>
      <c r="BL9" s="43">
        <v>150.3125</v>
      </c>
      <c r="BM9" s="43">
        <v>150.3125</v>
      </c>
      <c r="BN9" s="43">
        <v>195.035</v>
      </c>
      <c r="BO9" s="43">
        <v>195.035</v>
      </c>
      <c r="BP9" s="43">
        <v>195.035</v>
      </c>
      <c r="BQ9" s="43">
        <v>195.035</v>
      </c>
      <c r="BR9" s="43">
        <v>170</v>
      </c>
      <c r="BS9" s="43">
        <v>170</v>
      </c>
      <c r="BT9" s="43">
        <v>170</v>
      </c>
      <c r="BU9" s="43">
        <v>170</v>
      </c>
      <c r="BV9" s="43">
        <v>168.95249999999999</v>
      </c>
      <c r="BW9" s="43">
        <v>168.95249999999999</v>
      </c>
      <c r="BX9" s="43">
        <v>168.95249999999999</v>
      </c>
      <c r="BY9" s="43">
        <v>168.95249999999999</v>
      </c>
      <c r="BZ9" s="43">
        <v>177.58500000000001</v>
      </c>
      <c r="CA9" s="43">
        <v>177.58500000000001</v>
      </c>
      <c r="CB9" s="43">
        <v>177.58500000000001</v>
      </c>
      <c r="CC9" s="43">
        <v>177.58500000000001</v>
      </c>
      <c r="CD9" s="43">
        <v>162.49250000000001</v>
      </c>
      <c r="CE9" s="43">
        <v>162.49250000000001</v>
      </c>
      <c r="CF9" s="43">
        <v>162.49250000000001</v>
      </c>
      <c r="CG9" s="43">
        <v>162.49250000000001</v>
      </c>
      <c r="CH9" s="43">
        <v>136.2525</v>
      </c>
      <c r="CI9" s="43">
        <v>136.2525</v>
      </c>
      <c r="CJ9" s="43">
        <v>136.2525</v>
      </c>
      <c r="CK9" s="43">
        <v>136.2525</v>
      </c>
      <c r="CL9" s="43">
        <v>122.30249999999999</v>
      </c>
      <c r="CM9" s="43">
        <v>122.30249999999999</v>
      </c>
      <c r="CN9" s="43">
        <v>122.30249999999999</v>
      </c>
      <c r="CO9" s="43">
        <v>122.30249999999999</v>
      </c>
      <c r="CP9" s="43">
        <v>103.88500000000001</v>
      </c>
      <c r="CQ9" s="43">
        <v>103.88500000000001</v>
      </c>
      <c r="CR9" s="43">
        <v>103.88500000000001</v>
      </c>
      <c r="CS9" s="43">
        <v>103.88500000000001</v>
      </c>
      <c r="CT9" s="44"/>
      <c r="CU9" s="44"/>
      <c r="CV9" s="44"/>
      <c r="CW9" s="45"/>
      <c r="CX9" s="142">
        <f>IF(SUM(B9:CW9)&lt;&gt;0,AVERAGEIF(B9:CW9,"&lt;&gt;"""),"")</f>
        <v>128.39031250000002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>
        <v>125.9</v>
      </c>
      <c r="G14" s="149">
        <v>149.80000000000001</v>
      </c>
      <c r="H14" s="149">
        <v>121.9</v>
      </c>
      <c r="I14" s="149">
        <v>112.4</v>
      </c>
      <c r="J14" s="149">
        <v>78</v>
      </c>
      <c r="K14" s="149">
        <v>102.4</v>
      </c>
      <c r="L14" s="149">
        <v>103.7</v>
      </c>
      <c r="M14" s="149">
        <v>0.2</v>
      </c>
      <c r="N14" s="149">
        <v>41.2</v>
      </c>
      <c r="O14" s="149">
        <v>29.7</v>
      </c>
      <c r="P14" s="149">
        <v>26.5</v>
      </c>
      <c r="Q14" s="149">
        <v>23.8</v>
      </c>
      <c r="R14" s="149">
        <v>54.8</v>
      </c>
      <c r="S14" s="149">
        <v>90.7</v>
      </c>
      <c r="T14" s="149">
        <v>124.7</v>
      </c>
      <c r="U14" s="149">
        <v>58.6</v>
      </c>
      <c r="V14" s="149">
        <v>108.6</v>
      </c>
      <c r="W14" s="149">
        <v>112.5</v>
      </c>
      <c r="X14" s="149">
        <v>27</v>
      </c>
      <c r="Y14" s="149">
        <v>24.2</v>
      </c>
      <c r="Z14" s="149">
        <v>79.7</v>
      </c>
      <c r="AA14" s="149">
        <v>133.5</v>
      </c>
      <c r="AB14" s="149">
        <v>85.2</v>
      </c>
      <c r="AC14" s="149">
        <v>100.8</v>
      </c>
      <c r="AD14" s="149">
        <v>148.1</v>
      </c>
      <c r="AE14" s="149">
        <v>116.9</v>
      </c>
      <c r="AF14" s="149"/>
      <c r="AG14" s="149"/>
      <c r="AH14" s="149">
        <v>144.5</v>
      </c>
      <c r="AI14" s="149">
        <v>69.3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0.7</v>
      </c>
      <c r="BF14" s="149"/>
      <c r="BG14" s="149"/>
      <c r="BH14" s="149">
        <v>12</v>
      </c>
      <c r="BI14" s="149">
        <v>148.6</v>
      </c>
      <c r="BJ14" s="149"/>
      <c r="BK14" s="149"/>
      <c r="BL14" s="149">
        <v>3.9</v>
      </c>
      <c r="BM14" s="149">
        <v>47.1</v>
      </c>
      <c r="BN14" s="149">
        <v>60.6</v>
      </c>
      <c r="BO14" s="149">
        <v>74.099999999999994</v>
      </c>
      <c r="BP14" s="149">
        <v>88</v>
      </c>
      <c r="BQ14" s="149">
        <v>116.7</v>
      </c>
      <c r="BR14" s="149">
        <v>92.2</v>
      </c>
      <c r="BS14" s="149">
        <v>109.1</v>
      </c>
      <c r="BT14" s="149">
        <v>96.3</v>
      </c>
      <c r="BU14" s="149">
        <v>95.5</v>
      </c>
      <c r="BV14" s="149">
        <v>155.30000000000001</v>
      </c>
      <c r="BW14" s="149">
        <v>129.4</v>
      </c>
      <c r="BX14" s="149">
        <v>151.69999999999999</v>
      </c>
      <c r="BY14" s="149">
        <v>42.3</v>
      </c>
      <c r="BZ14" s="149">
        <v>174.7</v>
      </c>
      <c r="CA14" s="149">
        <v>171.8</v>
      </c>
      <c r="CB14" s="149">
        <v>171.5</v>
      </c>
      <c r="CC14" s="149">
        <v>167.8</v>
      </c>
      <c r="CD14" s="149">
        <v>149</v>
      </c>
      <c r="CE14" s="149">
        <v>164.6</v>
      </c>
      <c r="CF14" s="149">
        <v>181</v>
      </c>
      <c r="CG14" s="149">
        <v>166.5</v>
      </c>
      <c r="CH14" s="149">
        <v>153.6</v>
      </c>
      <c r="CI14" s="149">
        <v>188.8</v>
      </c>
      <c r="CJ14" s="149">
        <v>238.8</v>
      </c>
      <c r="CK14" s="149">
        <v>113.1</v>
      </c>
      <c r="CL14" s="149">
        <v>26.8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1471.5250000000003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160</v>
      </c>
      <c r="C16" s="155">
        <v>160</v>
      </c>
      <c r="D16" s="155">
        <v>160</v>
      </c>
      <c r="E16" s="155">
        <v>160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82.8</v>
      </c>
      <c r="AE16" s="155">
        <v>82.8</v>
      </c>
      <c r="AF16" s="155">
        <v>82.8</v>
      </c>
      <c r="AG16" s="155">
        <v>82.8</v>
      </c>
      <c r="AH16" s="155">
        <v>149.6</v>
      </c>
      <c r="AI16" s="155">
        <v>149.6</v>
      </c>
      <c r="AJ16" s="155">
        <v>149.6</v>
      </c>
      <c r="AK16" s="155">
        <v>149.6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38.6</v>
      </c>
      <c r="BK16" s="155">
        <v>38.6</v>
      </c>
      <c r="BL16" s="155">
        <v>38.6</v>
      </c>
      <c r="BM16" s="155">
        <v>38.6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53.7</v>
      </c>
      <c r="CM16" s="155">
        <v>53.7</v>
      </c>
      <c r="CN16" s="155">
        <v>53.7</v>
      </c>
      <c r="CO16" s="155">
        <v>53.7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484.69999999999982</v>
      </c>
    </row>
    <row r="17" spans="1:102" ht="30" customHeight="1" thickBot="1" x14ac:dyDescent="0.25">
      <c r="A17" s="105" t="s">
        <v>53</v>
      </c>
      <c r="B17" s="159">
        <f>SUM(B12:B16)</f>
        <v>160</v>
      </c>
      <c r="C17" s="160">
        <f t="shared" ref="C17:BN17" si="0">SUM(C12:C16)</f>
        <v>160</v>
      </c>
      <c r="D17" s="160">
        <f t="shared" si="0"/>
        <v>160</v>
      </c>
      <c r="E17" s="160">
        <f t="shared" si="0"/>
        <v>160</v>
      </c>
      <c r="F17" s="160">
        <f t="shared" si="0"/>
        <v>125.9</v>
      </c>
      <c r="G17" s="160">
        <f t="shared" si="0"/>
        <v>149.80000000000001</v>
      </c>
      <c r="H17" s="160">
        <f t="shared" si="0"/>
        <v>121.9</v>
      </c>
      <c r="I17" s="160">
        <f t="shared" si="0"/>
        <v>112.4</v>
      </c>
      <c r="J17" s="160">
        <f t="shared" si="0"/>
        <v>78</v>
      </c>
      <c r="K17" s="160">
        <f t="shared" si="0"/>
        <v>102.4</v>
      </c>
      <c r="L17" s="160">
        <f t="shared" si="0"/>
        <v>103.7</v>
      </c>
      <c r="M17" s="160">
        <f t="shared" si="0"/>
        <v>0.2</v>
      </c>
      <c r="N17" s="160">
        <f t="shared" si="0"/>
        <v>41.2</v>
      </c>
      <c r="O17" s="160">
        <f t="shared" si="0"/>
        <v>29.7</v>
      </c>
      <c r="P17" s="160">
        <f t="shared" si="0"/>
        <v>26.5</v>
      </c>
      <c r="Q17" s="160">
        <f t="shared" si="0"/>
        <v>23.8</v>
      </c>
      <c r="R17" s="160">
        <f t="shared" si="0"/>
        <v>54.8</v>
      </c>
      <c r="S17" s="160">
        <f t="shared" si="0"/>
        <v>90.7</v>
      </c>
      <c r="T17" s="160">
        <f t="shared" si="0"/>
        <v>124.7</v>
      </c>
      <c r="U17" s="160">
        <f t="shared" si="0"/>
        <v>58.6</v>
      </c>
      <c r="V17" s="160">
        <f t="shared" si="0"/>
        <v>108.6</v>
      </c>
      <c r="W17" s="160">
        <f t="shared" si="0"/>
        <v>112.5</v>
      </c>
      <c r="X17" s="160">
        <f t="shared" si="0"/>
        <v>27</v>
      </c>
      <c r="Y17" s="160">
        <f t="shared" si="0"/>
        <v>24.2</v>
      </c>
      <c r="Z17" s="160">
        <f t="shared" si="0"/>
        <v>79.7</v>
      </c>
      <c r="AA17" s="160">
        <f t="shared" si="0"/>
        <v>133.5</v>
      </c>
      <c r="AB17" s="160">
        <f t="shared" si="0"/>
        <v>85.2</v>
      </c>
      <c r="AC17" s="160">
        <f t="shared" si="0"/>
        <v>100.8</v>
      </c>
      <c r="AD17" s="160">
        <f t="shared" si="0"/>
        <v>230.89999999999998</v>
      </c>
      <c r="AE17" s="160">
        <f t="shared" si="0"/>
        <v>199.7</v>
      </c>
      <c r="AF17" s="160">
        <f t="shared" si="0"/>
        <v>82.8</v>
      </c>
      <c r="AG17" s="160">
        <f t="shared" si="0"/>
        <v>82.8</v>
      </c>
      <c r="AH17" s="160">
        <f t="shared" si="0"/>
        <v>294.10000000000002</v>
      </c>
      <c r="AI17" s="160">
        <f t="shared" si="0"/>
        <v>218.89999999999998</v>
      </c>
      <c r="AJ17" s="160">
        <f t="shared" si="0"/>
        <v>149.6</v>
      </c>
      <c r="AK17" s="160">
        <f t="shared" si="0"/>
        <v>149.6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0.7</v>
      </c>
      <c r="BF17" s="160">
        <f t="shared" si="0"/>
        <v>0</v>
      </c>
      <c r="BG17" s="160">
        <f t="shared" si="0"/>
        <v>0</v>
      </c>
      <c r="BH17" s="160">
        <f t="shared" si="0"/>
        <v>12</v>
      </c>
      <c r="BI17" s="160">
        <f t="shared" si="0"/>
        <v>148.6</v>
      </c>
      <c r="BJ17" s="160">
        <f t="shared" si="0"/>
        <v>38.6</v>
      </c>
      <c r="BK17" s="160">
        <f t="shared" si="0"/>
        <v>38.6</v>
      </c>
      <c r="BL17" s="160">
        <f t="shared" si="0"/>
        <v>42.5</v>
      </c>
      <c r="BM17" s="160">
        <f t="shared" si="0"/>
        <v>85.7</v>
      </c>
      <c r="BN17" s="160">
        <f t="shared" si="0"/>
        <v>60.6</v>
      </c>
      <c r="BO17" s="160">
        <f t="shared" ref="BO17:CW17" si="1">SUM(BO12:BO16)</f>
        <v>74.099999999999994</v>
      </c>
      <c r="BP17" s="160">
        <f t="shared" si="1"/>
        <v>88</v>
      </c>
      <c r="BQ17" s="160">
        <f t="shared" si="1"/>
        <v>116.7</v>
      </c>
      <c r="BR17" s="160">
        <f t="shared" si="1"/>
        <v>92.2</v>
      </c>
      <c r="BS17" s="160">
        <f t="shared" si="1"/>
        <v>109.1</v>
      </c>
      <c r="BT17" s="160">
        <f t="shared" si="1"/>
        <v>96.3</v>
      </c>
      <c r="BU17" s="160">
        <f t="shared" si="1"/>
        <v>95.5</v>
      </c>
      <c r="BV17" s="160">
        <f t="shared" si="1"/>
        <v>155.30000000000001</v>
      </c>
      <c r="BW17" s="160">
        <f t="shared" si="1"/>
        <v>129.4</v>
      </c>
      <c r="BX17" s="160">
        <f t="shared" si="1"/>
        <v>151.69999999999999</v>
      </c>
      <c r="BY17" s="160">
        <f t="shared" si="1"/>
        <v>42.3</v>
      </c>
      <c r="BZ17" s="160">
        <f t="shared" si="1"/>
        <v>174.7</v>
      </c>
      <c r="CA17" s="160">
        <f t="shared" si="1"/>
        <v>171.8</v>
      </c>
      <c r="CB17" s="160">
        <f t="shared" si="1"/>
        <v>171.5</v>
      </c>
      <c r="CC17" s="160">
        <f t="shared" si="1"/>
        <v>167.8</v>
      </c>
      <c r="CD17" s="160">
        <f t="shared" si="1"/>
        <v>149</v>
      </c>
      <c r="CE17" s="160">
        <f t="shared" si="1"/>
        <v>164.6</v>
      </c>
      <c r="CF17" s="160">
        <f t="shared" si="1"/>
        <v>181</v>
      </c>
      <c r="CG17" s="160">
        <f t="shared" si="1"/>
        <v>166.5</v>
      </c>
      <c r="CH17" s="160">
        <f t="shared" si="1"/>
        <v>153.6</v>
      </c>
      <c r="CI17" s="160">
        <f t="shared" si="1"/>
        <v>188.8</v>
      </c>
      <c r="CJ17" s="160">
        <f t="shared" si="1"/>
        <v>238.8</v>
      </c>
      <c r="CK17" s="160">
        <f t="shared" si="1"/>
        <v>113.1</v>
      </c>
      <c r="CL17" s="160">
        <f t="shared" si="1"/>
        <v>80.5</v>
      </c>
      <c r="CM17" s="160">
        <f t="shared" si="1"/>
        <v>53.7</v>
      </c>
      <c r="CN17" s="160">
        <f t="shared" si="1"/>
        <v>53.7</v>
      </c>
      <c r="CO17" s="160">
        <f t="shared" si="1"/>
        <v>53.7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1956.2250000000001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145</v>
      </c>
      <c r="C22" s="149">
        <v>23.7</v>
      </c>
      <c r="D22" s="149">
        <v>85.1</v>
      </c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59.7</v>
      </c>
      <c r="CN22" s="149">
        <v>59.6</v>
      </c>
      <c r="CO22" s="149">
        <v>64</v>
      </c>
      <c r="CP22" s="149">
        <v>7</v>
      </c>
      <c r="CQ22" s="149">
        <v>9.6</v>
      </c>
      <c r="CR22" s="149">
        <v>46.5</v>
      </c>
      <c r="CS22" s="149">
        <v>196.3</v>
      </c>
      <c r="CT22" s="150"/>
      <c r="CU22" s="150"/>
      <c r="CV22" s="150"/>
      <c r="CW22" s="151"/>
      <c r="CX22" s="152">
        <f t="array" ref="CX22">SUMPRODUCT(B22:CW22*0.25)</f>
        <v>174.125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>
        <v>62.3</v>
      </c>
      <c r="G24" s="155">
        <v>62.3</v>
      </c>
      <c r="H24" s="155">
        <v>62.3</v>
      </c>
      <c r="I24" s="155">
        <v>62.3</v>
      </c>
      <c r="J24" s="155"/>
      <c r="K24" s="155"/>
      <c r="L24" s="155"/>
      <c r="M24" s="155"/>
      <c r="N24" s="155"/>
      <c r="O24" s="155"/>
      <c r="P24" s="155"/>
      <c r="Q24" s="155"/>
      <c r="R24" s="155">
        <v>29.8</v>
      </c>
      <c r="S24" s="155">
        <v>29.8</v>
      </c>
      <c r="T24" s="155">
        <v>29.8</v>
      </c>
      <c r="U24" s="155">
        <v>29.8</v>
      </c>
      <c r="V24" s="155">
        <v>2</v>
      </c>
      <c r="W24" s="155">
        <v>2</v>
      </c>
      <c r="X24" s="155">
        <v>2</v>
      </c>
      <c r="Y24" s="155">
        <v>2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179.4</v>
      </c>
      <c r="BG24" s="155">
        <v>179.4</v>
      </c>
      <c r="BH24" s="155">
        <v>179.4</v>
      </c>
      <c r="BI24" s="155">
        <v>179.4</v>
      </c>
      <c r="BJ24" s="155"/>
      <c r="BK24" s="155"/>
      <c r="BL24" s="155"/>
      <c r="BM24" s="155"/>
      <c r="BN24" s="155"/>
      <c r="BO24" s="155"/>
      <c r="BP24" s="155"/>
      <c r="BQ24" s="155"/>
      <c r="BR24" s="155">
        <v>5.6</v>
      </c>
      <c r="BS24" s="155">
        <v>5.6</v>
      </c>
      <c r="BT24" s="155">
        <v>5.6</v>
      </c>
      <c r="BU24" s="155">
        <v>5.6</v>
      </c>
      <c r="BV24" s="155">
        <v>65.400000000000006</v>
      </c>
      <c r="BW24" s="155">
        <v>65.400000000000006</v>
      </c>
      <c r="BX24" s="155">
        <v>65.400000000000006</v>
      </c>
      <c r="BY24" s="155">
        <v>65.400000000000006</v>
      </c>
      <c r="BZ24" s="155">
        <v>208.4</v>
      </c>
      <c r="CA24" s="155">
        <v>208.4</v>
      </c>
      <c r="CB24" s="155">
        <v>208.4</v>
      </c>
      <c r="CC24" s="155">
        <v>208.4</v>
      </c>
      <c r="CD24" s="155">
        <v>165.1</v>
      </c>
      <c r="CE24" s="155">
        <v>165.1</v>
      </c>
      <c r="CF24" s="155">
        <v>165.1</v>
      </c>
      <c r="CG24" s="155">
        <v>165.1</v>
      </c>
      <c r="CH24" s="155">
        <v>180</v>
      </c>
      <c r="CI24" s="155">
        <v>180</v>
      </c>
      <c r="CJ24" s="155">
        <v>180</v>
      </c>
      <c r="CK24" s="155">
        <v>180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898</v>
      </c>
    </row>
    <row r="25" spans="1:102" ht="30" customHeight="1" thickBot="1" x14ac:dyDescent="0.25">
      <c r="A25" s="105" t="s">
        <v>51</v>
      </c>
      <c r="B25" s="159">
        <f>SUM(B20:B24)</f>
        <v>145</v>
      </c>
      <c r="C25" s="160">
        <f t="shared" ref="C25:BN25" si="2">SUM(C20:C24)</f>
        <v>23.7</v>
      </c>
      <c r="D25" s="160">
        <f t="shared" si="2"/>
        <v>85.1</v>
      </c>
      <c r="E25" s="160">
        <f t="shared" si="2"/>
        <v>0</v>
      </c>
      <c r="F25" s="160">
        <f t="shared" si="2"/>
        <v>62.3</v>
      </c>
      <c r="G25" s="160">
        <f t="shared" si="2"/>
        <v>62.3</v>
      </c>
      <c r="H25" s="160">
        <f t="shared" si="2"/>
        <v>62.3</v>
      </c>
      <c r="I25" s="160">
        <f t="shared" si="2"/>
        <v>62.3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29.8</v>
      </c>
      <c r="S25" s="160">
        <f t="shared" si="2"/>
        <v>29.8</v>
      </c>
      <c r="T25" s="160">
        <f t="shared" si="2"/>
        <v>29.8</v>
      </c>
      <c r="U25" s="160">
        <f t="shared" si="2"/>
        <v>29.8</v>
      </c>
      <c r="V25" s="160">
        <f t="shared" si="2"/>
        <v>2</v>
      </c>
      <c r="W25" s="160">
        <f t="shared" si="2"/>
        <v>2</v>
      </c>
      <c r="X25" s="160">
        <f t="shared" si="2"/>
        <v>2</v>
      </c>
      <c r="Y25" s="160">
        <f t="shared" si="2"/>
        <v>2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179.4</v>
      </c>
      <c r="BG25" s="160">
        <f t="shared" si="2"/>
        <v>179.4</v>
      </c>
      <c r="BH25" s="160">
        <f t="shared" si="2"/>
        <v>179.4</v>
      </c>
      <c r="BI25" s="160">
        <f t="shared" si="2"/>
        <v>179.4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5.6</v>
      </c>
      <c r="BS25" s="160">
        <f t="shared" si="3"/>
        <v>5.6</v>
      </c>
      <c r="BT25" s="160">
        <f t="shared" si="3"/>
        <v>5.6</v>
      </c>
      <c r="BU25" s="160">
        <f t="shared" si="3"/>
        <v>5.6</v>
      </c>
      <c r="BV25" s="160">
        <f t="shared" si="3"/>
        <v>65.400000000000006</v>
      </c>
      <c r="BW25" s="160">
        <f t="shared" si="3"/>
        <v>65.400000000000006</v>
      </c>
      <c r="BX25" s="160">
        <f t="shared" si="3"/>
        <v>65.400000000000006</v>
      </c>
      <c r="BY25" s="160">
        <f t="shared" si="3"/>
        <v>65.400000000000006</v>
      </c>
      <c r="BZ25" s="160">
        <f t="shared" si="3"/>
        <v>208.4</v>
      </c>
      <c r="CA25" s="160">
        <f t="shared" si="3"/>
        <v>208.4</v>
      </c>
      <c r="CB25" s="160">
        <f t="shared" si="3"/>
        <v>208.4</v>
      </c>
      <c r="CC25" s="160">
        <f t="shared" si="3"/>
        <v>208.4</v>
      </c>
      <c r="CD25" s="160">
        <f t="shared" si="3"/>
        <v>165.1</v>
      </c>
      <c r="CE25" s="160">
        <f t="shared" si="3"/>
        <v>165.1</v>
      </c>
      <c r="CF25" s="160">
        <f t="shared" si="3"/>
        <v>165.1</v>
      </c>
      <c r="CG25" s="160">
        <f t="shared" si="3"/>
        <v>165.1</v>
      </c>
      <c r="CH25" s="160">
        <f t="shared" si="3"/>
        <v>180</v>
      </c>
      <c r="CI25" s="160">
        <f t="shared" si="3"/>
        <v>180</v>
      </c>
      <c r="CJ25" s="160">
        <f t="shared" si="3"/>
        <v>180</v>
      </c>
      <c r="CK25" s="160">
        <f t="shared" si="3"/>
        <v>180</v>
      </c>
      <c r="CL25" s="160">
        <f t="shared" si="3"/>
        <v>0</v>
      </c>
      <c r="CM25" s="160">
        <f t="shared" si="3"/>
        <v>59.7</v>
      </c>
      <c r="CN25" s="160">
        <f t="shared" si="3"/>
        <v>59.6</v>
      </c>
      <c r="CO25" s="160">
        <f t="shared" si="3"/>
        <v>64</v>
      </c>
      <c r="CP25" s="160">
        <f t="shared" si="3"/>
        <v>7</v>
      </c>
      <c r="CQ25" s="160">
        <f t="shared" si="3"/>
        <v>9.6</v>
      </c>
      <c r="CR25" s="160">
        <f t="shared" si="3"/>
        <v>46.5</v>
      </c>
      <c r="CS25" s="160">
        <f t="shared" si="3"/>
        <v>196.3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1072.125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2025-12-01T21:31:33Z</dcterms:created>
  <dcterms:modified xsi:type="dcterms:W3CDTF">2025-12-01T21:31:35Z</dcterms:modified>
</cp:coreProperties>
</file>