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<sst xmlns="http://schemas.openxmlformats.org/spreadsheetml/2006/main" count="122" uniqueCount="56">
  <si>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03/11/2025 23:25:19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</si>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</sst>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E2F-4F53-95F9-57FB9C8B17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</c:v>
                </c:pt>
                <c:pt idx="1">
                  <c:v>5.2</c:v>
                </c:pt>
                <c:pt idx="2">
                  <c:v>5.2</c:v>
                </c:pt>
                <c:pt idx="3">
                  <c:v>5.2</c:v>
                </c:pt>
                <c:pt idx="5">
                  <c:v>12.4</c:v>
                </c:pt>
                <c:pt idx="6">
                  <c:v>5.2</c:v>
                </c:pt>
                <c:pt idx="8">
                  <c:v>6.2</c:v>
                </c:pt>
                <c:pt idx="9">
                  <c:v>6.2</c:v>
                </c:pt>
                <c:pt idx="10">
                  <c:v>0.90300000000000002</c:v>
                </c:pt>
                <c:pt idx="11">
                  <c:v>15.92</c:v>
                </c:pt>
                <c:pt idx="12">
                  <c:v>16.655999999999999</c:v>
                </c:pt>
                <c:pt idx="13">
                  <c:v>5.4829999999999997</c:v>
                </c:pt>
                <c:pt idx="14">
                  <c:v>6.2</c:v>
                </c:pt>
                <c:pt idx="15">
                  <c:v>12.4</c:v>
                </c:pt>
                <c:pt idx="16">
                  <c:v>1.177</c:v>
                </c:pt>
                <c:pt idx="17">
                  <c:v>12.4</c:v>
                </c:pt>
                <c:pt idx="18">
                  <c:v>12.4</c:v>
                </c:pt>
                <c:pt idx="19">
                  <c:v>12.4</c:v>
                </c:pt>
                <c:pt idx="21">
                  <c:v>1.4910000000000001</c:v>
                </c:pt>
                <c:pt idx="30">
                  <c:v>6</c:v>
                </c:pt>
                <c:pt idx="31">
                  <c:v>12</c:v>
                </c:pt>
                <c:pt idx="52">
                  <c:v>12.4</c:v>
                </c:pt>
                <c:pt idx="53">
                  <c:v>5.2</c:v>
                </c:pt>
                <c:pt idx="54">
                  <c:v>5.2</c:v>
                </c:pt>
                <c:pt idx="55">
                  <c:v>9.8670000000000009</c:v>
                </c:pt>
                <c:pt idx="56">
                  <c:v>12.4</c:v>
                </c:pt>
                <c:pt idx="65">
                  <c:v>5.2</c:v>
                </c:pt>
                <c:pt idx="81">
                  <c:v>9.1460000000000008</c:v>
                </c:pt>
                <c:pt idx="82">
                  <c:v>10.8</c:v>
                </c:pt>
                <c:pt idx="83">
                  <c:v>4.4000000000000004</c:v>
                </c:pt>
                <c:pt idx="88">
                  <c:v>6</c:v>
                </c:pt>
                <c:pt idx="92">
                  <c:v>1.0029999999999999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2F-4F53-95F9-57FB9C8B17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5.8</c:v>
                </c:pt>
                <c:pt idx="26">
                  <c:v>2.2999999999999998</c:v>
                </c:pt>
                <c:pt idx="63">
                  <c:v>4</c:v>
                </c:pt>
                <c:pt idx="66">
                  <c:v>14.4</c:v>
                </c:pt>
                <c:pt idx="67">
                  <c:v>10.8</c:v>
                </c:pt>
                <c:pt idx="78">
                  <c:v>9</c:v>
                </c:pt>
                <c:pt idx="79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2F-4F53-95F9-57FB9C8B17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0.73</c:v>
                </c:pt>
                <c:pt idx="11">
                  <c:v>9.0999999999999998E-2</c:v>
                </c:pt>
                <c:pt idx="12">
                  <c:v>0.79800000000000004</c:v>
                </c:pt>
                <c:pt idx="13">
                  <c:v>0.16</c:v>
                </c:pt>
                <c:pt idx="14">
                  <c:v>0.161</c:v>
                </c:pt>
                <c:pt idx="21">
                  <c:v>0.11</c:v>
                </c:pt>
                <c:pt idx="22">
                  <c:v>4.1360000000000001</c:v>
                </c:pt>
                <c:pt idx="28">
                  <c:v>9.6</c:v>
                </c:pt>
                <c:pt idx="29">
                  <c:v>25.544</c:v>
                </c:pt>
                <c:pt idx="30">
                  <c:v>45.08</c:v>
                </c:pt>
                <c:pt idx="31">
                  <c:v>60.39</c:v>
                </c:pt>
                <c:pt idx="32">
                  <c:v>6.28</c:v>
                </c:pt>
                <c:pt idx="36">
                  <c:v>0.76400000000000001</c:v>
                </c:pt>
                <c:pt idx="38">
                  <c:v>0.61099999999999999</c:v>
                </c:pt>
                <c:pt idx="39">
                  <c:v>29.172999999999998</c:v>
                </c:pt>
                <c:pt idx="41">
                  <c:v>0.75900000000000001</c:v>
                </c:pt>
                <c:pt idx="42">
                  <c:v>24.285</c:v>
                </c:pt>
                <c:pt idx="43">
                  <c:v>69.548000000000002</c:v>
                </c:pt>
                <c:pt idx="44">
                  <c:v>89.081999999999994</c:v>
                </c:pt>
                <c:pt idx="45">
                  <c:v>86.727000000000004</c:v>
                </c:pt>
                <c:pt idx="46">
                  <c:v>85.789000000000001</c:v>
                </c:pt>
                <c:pt idx="47">
                  <c:v>43.884</c:v>
                </c:pt>
                <c:pt idx="48">
                  <c:v>66.051000000000002</c:v>
                </c:pt>
                <c:pt idx="49">
                  <c:v>45.826999999999998</c:v>
                </c:pt>
                <c:pt idx="50">
                  <c:v>48.94</c:v>
                </c:pt>
                <c:pt idx="51">
                  <c:v>57.609000000000002</c:v>
                </c:pt>
                <c:pt idx="53">
                  <c:v>62.110999999999997</c:v>
                </c:pt>
                <c:pt idx="54">
                  <c:v>21.829000000000001</c:v>
                </c:pt>
                <c:pt idx="55">
                  <c:v>64.188000000000002</c:v>
                </c:pt>
                <c:pt idx="56">
                  <c:v>15.97</c:v>
                </c:pt>
                <c:pt idx="59">
                  <c:v>52.369</c:v>
                </c:pt>
                <c:pt idx="60">
                  <c:v>7.9669999999999996</c:v>
                </c:pt>
                <c:pt idx="61">
                  <c:v>9.3840000000000003</c:v>
                </c:pt>
                <c:pt idx="62">
                  <c:v>13.903</c:v>
                </c:pt>
                <c:pt idx="63">
                  <c:v>13.367000000000001</c:v>
                </c:pt>
                <c:pt idx="66">
                  <c:v>19.701000000000001</c:v>
                </c:pt>
                <c:pt idx="67">
                  <c:v>23.73</c:v>
                </c:pt>
                <c:pt idx="68">
                  <c:v>58.616999999999997</c:v>
                </c:pt>
                <c:pt idx="80">
                  <c:v>11.622</c:v>
                </c:pt>
                <c:pt idx="81">
                  <c:v>13.08</c:v>
                </c:pt>
                <c:pt idx="82">
                  <c:v>18.571000000000002</c:v>
                </c:pt>
                <c:pt idx="83">
                  <c:v>16.376000000000001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2F-4F53-95F9-57FB9C8B17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E2F-4F53-95F9-57FB9C8B17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E2F-4F53-95F9-57FB9C8B17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E2F-4F53-95F9-57FB9C8B17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E2F-4F53-95F9-57FB9C8B17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E2F-4F53-95F9-57FB9C8B17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11.432</c:v>
                </c:pt>
                <c:pt idx="1">
                  <c:v>21.902000000000001</c:v>
                </c:pt>
                <c:pt idx="2">
                  <c:v>28.399000000000001</c:v>
                </c:pt>
                <c:pt idx="3">
                  <c:v>4.3230000000000004</c:v>
                </c:pt>
                <c:pt idx="4">
                  <c:v>75.786000000000001</c:v>
                </c:pt>
                <c:pt idx="5">
                  <c:v>114.63200000000001</c:v>
                </c:pt>
                <c:pt idx="6">
                  <c:v>127.67699999999999</c:v>
                </c:pt>
                <c:pt idx="7">
                  <c:v>134.702</c:v>
                </c:pt>
                <c:pt idx="8">
                  <c:v>114.407</c:v>
                </c:pt>
                <c:pt idx="9">
                  <c:v>59.75</c:v>
                </c:pt>
                <c:pt idx="10">
                  <c:v>114.179</c:v>
                </c:pt>
                <c:pt idx="11">
                  <c:v>88.472000000000008</c:v>
                </c:pt>
                <c:pt idx="12">
                  <c:v>64.641999999999996</c:v>
                </c:pt>
                <c:pt idx="13">
                  <c:v>97.840999999999994</c:v>
                </c:pt>
                <c:pt idx="14">
                  <c:v>94.575999999999993</c:v>
                </c:pt>
                <c:pt idx="15">
                  <c:v>86.763999999999996</c:v>
                </c:pt>
                <c:pt idx="16">
                  <c:v>59.5</c:v>
                </c:pt>
                <c:pt idx="17">
                  <c:v>82.706000000000003</c:v>
                </c:pt>
                <c:pt idx="18">
                  <c:v>72.27000000000001</c:v>
                </c:pt>
                <c:pt idx="19">
                  <c:v>104.697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8</c:v>
                </c:pt>
                <c:pt idx="32">
                  <c:v>3</c:v>
                </c:pt>
                <c:pt idx="33">
                  <c:v>4</c:v>
                </c:pt>
                <c:pt idx="35">
                  <c:v>2.1589999999999998</c:v>
                </c:pt>
                <c:pt idx="36">
                  <c:v>3</c:v>
                </c:pt>
                <c:pt idx="37">
                  <c:v>3</c:v>
                </c:pt>
                <c:pt idx="38">
                  <c:v>29.885999999999999</c:v>
                </c:pt>
                <c:pt idx="39">
                  <c:v>6.5720000000000001</c:v>
                </c:pt>
                <c:pt idx="40">
                  <c:v>53.475999999999999</c:v>
                </c:pt>
                <c:pt idx="41">
                  <c:v>102.63300000000001</c:v>
                </c:pt>
                <c:pt idx="42">
                  <c:v>72.650000000000006</c:v>
                </c:pt>
                <c:pt idx="43">
                  <c:v>78.575000000000003</c:v>
                </c:pt>
                <c:pt idx="44">
                  <c:v>125</c:v>
                </c:pt>
                <c:pt idx="45">
                  <c:v>125</c:v>
                </c:pt>
                <c:pt idx="46">
                  <c:v>105</c:v>
                </c:pt>
                <c:pt idx="47">
                  <c:v>120</c:v>
                </c:pt>
                <c:pt idx="48">
                  <c:v>64</c:v>
                </c:pt>
                <c:pt idx="49">
                  <c:v>116.077</c:v>
                </c:pt>
                <c:pt idx="50">
                  <c:v>136.1</c:v>
                </c:pt>
                <c:pt idx="51">
                  <c:v>127.803</c:v>
                </c:pt>
                <c:pt idx="52">
                  <c:v>106.613</c:v>
                </c:pt>
                <c:pt idx="53">
                  <c:v>39.292000000000002</c:v>
                </c:pt>
                <c:pt idx="54">
                  <c:v>47.338000000000001</c:v>
                </c:pt>
                <c:pt idx="55">
                  <c:v>8</c:v>
                </c:pt>
                <c:pt idx="56">
                  <c:v>0.27800000000000002</c:v>
                </c:pt>
                <c:pt idx="57">
                  <c:v>15</c:v>
                </c:pt>
                <c:pt idx="60">
                  <c:v>3</c:v>
                </c:pt>
                <c:pt idx="61">
                  <c:v>2</c:v>
                </c:pt>
                <c:pt idx="62">
                  <c:v>2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11</c:v>
                </c:pt>
                <c:pt idx="82">
                  <c:v>2</c:v>
                </c:pt>
                <c:pt idx="83">
                  <c:v>5.4189999999999996</c:v>
                </c:pt>
                <c:pt idx="89">
                  <c:v>32.969000000000001</c:v>
                </c:pt>
                <c:pt idx="91">
                  <c:v>17.686</c:v>
                </c:pt>
                <c:pt idx="92">
                  <c:v>4</c:v>
                </c:pt>
                <c:pt idx="93">
                  <c:v>43.42</c:v>
                </c:pt>
                <c:pt idx="94">
                  <c:v>10.058</c:v>
                </c:pt>
                <c:pt idx="95">
                  <c:v>11.393000000000001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2F-4F53-95F9-57FB9C8B17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91.699999999999989</c:v>
                </c:pt>
                <c:pt idx="1">
                  <c:v>85.8</c:v>
                </c:pt>
                <c:pt idx="2">
                  <c:v>84.3</c:v>
                </c:pt>
                <c:pt idx="3">
                  <c:v>91.6</c:v>
                </c:pt>
                <c:pt idx="4">
                  <c:v>0</c:v>
                </c:pt>
                <c:pt idx="5">
                  <c:v>8</c:v>
                </c:pt>
                <c:pt idx="6">
                  <c:v>12.7</c:v>
                </c:pt>
                <c:pt idx="7">
                  <c:v>0</c:v>
                </c:pt>
                <c:pt idx="8">
                  <c:v>0</c:v>
                </c:pt>
                <c:pt idx="9">
                  <c:v>9.6999999999999993</c:v>
                </c:pt>
                <c:pt idx="10">
                  <c:v>4.9000000000000004</c:v>
                </c:pt>
                <c:pt idx="11">
                  <c:v>5.4</c:v>
                </c:pt>
                <c:pt idx="12">
                  <c:v>17.5</c:v>
                </c:pt>
                <c:pt idx="13">
                  <c:v>7.2</c:v>
                </c:pt>
                <c:pt idx="14">
                  <c:v>13.2</c:v>
                </c:pt>
                <c:pt idx="15">
                  <c:v>11.2</c:v>
                </c:pt>
                <c:pt idx="16">
                  <c:v>37</c:v>
                </c:pt>
                <c:pt idx="17">
                  <c:v>7.1</c:v>
                </c:pt>
                <c:pt idx="18">
                  <c:v>13.8</c:v>
                </c:pt>
                <c:pt idx="19">
                  <c:v>0</c:v>
                </c:pt>
                <c:pt idx="20">
                  <c:v>13</c:v>
                </c:pt>
                <c:pt idx="21">
                  <c:v>20.7</c:v>
                </c:pt>
                <c:pt idx="22">
                  <c:v>3.8</c:v>
                </c:pt>
                <c:pt idx="23">
                  <c:v>29.5</c:v>
                </c:pt>
                <c:pt idx="24">
                  <c:v>3.1</c:v>
                </c:pt>
                <c:pt idx="25">
                  <c:v>4.8</c:v>
                </c:pt>
                <c:pt idx="26">
                  <c:v>14</c:v>
                </c:pt>
                <c:pt idx="27">
                  <c:v>5.9</c:v>
                </c:pt>
                <c:pt idx="28">
                  <c:v>21.3</c:v>
                </c:pt>
                <c:pt idx="29">
                  <c:v>22.7</c:v>
                </c:pt>
                <c:pt idx="30">
                  <c:v>11.2</c:v>
                </c:pt>
                <c:pt idx="31">
                  <c:v>20.8</c:v>
                </c:pt>
                <c:pt idx="32">
                  <c:v>52.2</c:v>
                </c:pt>
                <c:pt idx="33">
                  <c:v>52.2</c:v>
                </c:pt>
                <c:pt idx="34">
                  <c:v>52.2</c:v>
                </c:pt>
                <c:pt idx="35">
                  <c:v>52.2</c:v>
                </c:pt>
                <c:pt idx="36">
                  <c:v>38.400000000000006</c:v>
                </c:pt>
                <c:pt idx="37">
                  <c:v>37.900000000000006</c:v>
                </c:pt>
                <c:pt idx="38">
                  <c:v>12.8</c:v>
                </c:pt>
                <c:pt idx="39">
                  <c:v>12.8</c:v>
                </c:pt>
                <c:pt idx="40">
                  <c:v>123.4</c:v>
                </c:pt>
                <c:pt idx="41">
                  <c:v>61.3</c:v>
                </c:pt>
                <c:pt idx="42">
                  <c:v>77.599999999999994</c:v>
                </c:pt>
                <c:pt idx="43">
                  <c:v>61.3</c:v>
                </c:pt>
                <c:pt idx="44">
                  <c:v>7.4</c:v>
                </c:pt>
                <c:pt idx="45">
                  <c:v>7.4</c:v>
                </c:pt>
                <c:pt idx="46">
                  <c:v>7.4</c:v>
                </c:pt>
                <c:pt idx="47">
                  <c:v>14</c:v>
                </c:pt>
                <c:pt idx="48">
                  <c:v>0</c:v>
                </c:pt>
                <c:pt idx="49">
                  <c:v>0</c:v>
                </c:pt>
                <c:pt idx="50">
                  <c:v>1.4</c:v>
                </c:pt>
                <c:pt idx="51">
                  <c:v>0</c:v>
                </c:pt>
                <c:pt idx="52">
                  <c:v>55.9</c:v>
                </c:pt>
                <c:pt idx="53">
                  <c:v>84.8</c:v>
                </c:pt>
                <c:pt idx="54">
                  <c:v>79.400000000000006</c:v>
                </c:pt>
                <c:pt idx="55">
                  <c:v>103.4</c:v>
                </c:pt>
                <c:pt idx="56">
                  <c:v>1.5</c:v>
                </c:pt>
                <c:pt idx="57">
                  <c:v>12.4</c:v>
                </c:pt>
                <c:pt idx="58">
                  <c:v>58.3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50.5</c:v>
                </c:pt>
                <c:pt idx="68">
                  <c:v>0</c:v>
                </c:pt>
                <c:pt idx="69">
                  <c:v>25.3</c:v>
                </c:pt>
                <c:pt idx="70">
                  <c:v>59.9</c:v>
                </c:pt>
                <c:pt idx="71">
                  <c:v>37</c:v>
                </c:pt>
                <c:pt idx="72">
                  <c:v>114.2</c:v>
                </c:pt>
                <c:pt idx="73">
                  <c:v>155.4</c:v>
                </c:pt>
                <c:pt idx="74">
                  <c:v>125.2</c:v>
                </c:pt>
                <c:pt idx="75">
                  <c:v>143.1</c:v>
                </c:pt>
                <c:pt idx="76">
                  <c:v>20.3</c:v>
                </c:pt>
                <c:pt idx="77">
                  <c:v>36.9</c:v>
                </c:pt>
                <c:pt idx="78">
                  <c:v>50.1</c:v>
                </c:pt>
                <c:pt idx="79">
                  <c:v>38.299999999999997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144</c:v>
                </c:pt>
                <c:pt idx="85">
                  <c:v>116.8</c:v>
                </c:pt>
                <c:pt idx="86">
                  <c:v>128.5</c:v>
                </c:pt>
                <c:pt idx="87">
                  <c:v>116.2</c:v>
                </c:pt>
                <c:pt idx="88">
                  <c:v>0</c:v>
                </c:pt>
                <c:pt idx="89">
                  <c:v>0</c:v>
                </c:pt>
                <c:pt idx="90">
                  <c:v>9.9</c:v>
                </c:pt>
                <c:pt idx="91">
                  <c:v>2.2000000000000002</c:v>
                </c:pt>
                <c:pt idx="92">
                  <c:v>0</c:v>
                </c:pt>
                <c:pt idx="93">
                  <c:v>0</c:v>
                </c:pt>
                <c:pt idx="94">
                  <c:v>26</c:v>
                </c:pt>
                <c:pt idx="95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2F-4F53-95F9-57FB9C8B17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15.42</c:v>
                </c:pt>
                <c:pt idx="1">
                  <c:v>12.122999999999999</c:v>
                </c:pt>
                <c:pt idx="2">
                  <c:v>14.478999999999999</c:v>
                </c:pt>
                <c:pt idx="3">
                  <c:v>14.808999999999999</c:v>
                </c:pt>
                <c:pt idx="4">
                  <c:v>17.314</c:v>
                </c:pt>
                <c:pt idx="5">
                  <c:v>1.397</c:v>
                </c:pt>
                <c:pt idx="6">
                  <c:v>1.28</c:v>
                </c:pt>
                <c:pt idx="7">
                  <c:v>3.5459999999999998</c:v>
                </c:pt>
                <c:pt idx="8">
                  <c:v>2.0720000000000001</c:v>
                </c:pt>
                <c:pt idx="9">
                  <c:v>2.012</c:v>
                </c:pt>
                <c:pt idx="10">
                  <c:v>1.8879999999999999</c:v>
                </c:pt>
                <c:pt idx="11">
                  <c:v>4.4870000000000001</c:v>
                </c:pt>
                <c:pt idx="12">
                  <c:v>4.1399999999999997</c:v>
                </c:pt>
                <c:pt idx="13">
                  <c:v>2.5099999999999998</c:v>
                </c:pt>
                <c:pt idx="14">
                  <c:v>3.1869999999999998</c:v>
                </c:pt>
                <c:pt idx="15">
                  <c:v>3.6259999999999999</c:v>
                </c:pt>
                <c:pt idx="16">
                  <c:v>5.5830000000000002</c:v>
                </c:pt>
                <c:pt idx="17">
                  <c:v>7.4630000000000001</c:v>
                </c:pt>
                <c:pt idx="18">
                  <c:v>3.8719999999999999</c:v>
                </c:pt>
                <c:pt idx="19">
                  <c:v>1.179</c:v>
                </c:pt>
                <c:pt idx="20">
                  <c:v>0.106</c:v>
                </c:pt>
                <c:pt idx="21">
                  <c:v>0.106</c:v>
                </c:pt>
                <c:pt idx="22">
                  <c:v>0.109</c:v>
                </c:pt>
                <c:pt idx="23">
                  <c:v>0.11</c:v>
                </c:pt>
                <c:pt idx="24">
                  <c:v>0.38</c:v>
                </c:pt>
                <c:pt idx="25">
                  <c:v>3.6850000000000001</c:v>
                </c:pt>
                <c:pt idx="26">
                  <c:v>3.8719999999999999</c:v>
                </c:pt>
                <c:pt idx="27">
                  <c:v>2.9729999999999999</c:v>
                </c:pt>
                <c:pt idx="28">
                  <c:v>16.152000000000001</c:v>
                </c:pt>
                <c:pt idx="29">
                  <c:v>3.3969999999999998</c:v>
                </c:pt>
                <c:pt idx="30">
                  <c:v>0.216</c:v>
                </c:pt>
                <c:pt idx="31">
                  <c:v>0.69899999999999995</c:v>
                </c:pt>
                <c:pt idx="36">
                  <c:v>6.0000000000000001E-3</c:v>
                </c:pt>
                <c:pt idx="37">
                  <c:v>0.64600000000000002</c:v>
                </c:pt>
                <c:pt idx="38">
                  <c:v>1.137</c:v>
                </c:pt>
                <c:pt idx="39">
                  <c:v>1.228</c:v>
                </c:pt>
                <c:pt idx="43">
                  <c:v>1.163</c:v>
                </c:pt>
                <c:pt idx="44">
                  <c:v>1.0980000000000001</c:v>
                </c:pt>
                <c:pt idx="45">
                  <c:v>1.0029999999999999</c:v>
                </c:pt>
                <c:pt idx="46">
                  <c:v>0.94699999999999995</c:v>
                </c:pt>
                <c:pt idx="47">
                  <c:v>0.99</c:v>
                </c:pt>
                <c:pt idx="48">
                  <c:v>3.8450000000000002</c:v>
                </c:pt>
                <c:pt idx="55">
                  <c:v>9.1999999999999998E-2</c:v>
                </c:pt>
                <c:pt idx="59">
                  <c:v>23.396999999999998</c:v>
                </c:pt>
                <c:pt idx="60">
                  <c:v>29.5</c:v>
                </c:pt>
                <c:pt idx="61">
                  <c:v>21.901</c:v>
                </c:pt>
                <c:pt idx="62">
                  <c:v>12.372999999999999</c:v>
                </c:pt>
                <c:pt idx="63">
                  <c:v>4.74</c:v>
                </c:pt>
                <c:pt idx="64">
                  <c:v>1.01</c:v>
                </c:pt>
                <c:pt idx="65">
                  <c:v>1.67</c:v>
                </c:pt>
                <c:pt idx="66">
                  <c:v>7.17</c:v>
                </c:pt>
                <c:pt idx="67">
                  <c:v>12.91</c:v>
                </c:pt>
                <c:pt idx="68">
                  <c:v>14.93</c:v>
                </c:pt>
                <c:pt idx="69">
                  <c:v>0.09</c:v>
                </c:pt>
                <c:pt idx="76">
                  <c:v>2.218</c:v>
                </c:pt>
                <c:pt idx="77">
                  <c:v>0.26</c:v>
                </c:pt>
                <c:pt idx="80">
                  <c:v>11.826000000000001</c:v>
                </c:pt>
                <c:pt idx="81">
                  <c:v>18.489000000000001</c:v>
                </c:pt>
                <c:pt idx="82">
                  <c:v>15.052</c:v>
                </c:pt>
                <c:pt idx="83">
                  <c:v>12.157</c:v>
                </c:pt>
                <c:pt idx="84">
                  <c:v>0.26400000000000001</c:v>
                </c:pt>
                <c:pt idx="85">
                  <c:v>12.396000000000001</c:v>
                </c:pt>
                <c:pt idx="86">
                  <c:v>0.26200000000000001</c:v>
                </c:pt>
                <c:pt idx="87">
                  <c:v>0.25800000000000001</c:v>
                </c:pt>
                <c:pt idx="88">
                  <c:v>17.143000000000001</c:v>
                </c:pt>
                <c:pt idx="89">
                  <c:v>0.22500000000000001</c:v>
                </c:pt>
                <c:pt idx="90">
                  <c:v>0.24399999999999999</c:v>
                </c:pt>
                <c:pt idx="91">
                  <c:v>0.26400000000000001</c:v>
                </c:pt>
                <c:pt idx="92">
                  <c:v>14.491</c:v>
                </c:pt>
                <c:pt idx="93">
                  <c:v>0.20799999999999999</c:v>
                </c:pt>
                <c:pt idx="94">
                  <c:v>0.19400000000000001</c:v>
                </c:pt>
                <c:pt idx="9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2F-4F53-95F9-57FB9C8B17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E2F-4F53-95F9-57FB9C8B17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0">
                  <c:v>21.175000000000001</c:v>
                </c:pt>
                <c:pt idx="61">
                  <c:v>18.824999999999999</c:v>
                </c:pt>
                <c:pt idx="62">
                  <c:v>12.212999999999999</c:v>
                </c:pt>
                <c:pt idx="63">
                  <c:v>22.561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2F-4F53-95F9-57FB9C8B1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</c:v>
                </c:pt>
                <c:pt idx="1">
                  <c:v>93.44</c:v>
                </c:pt>
                <c:pt idx="2">
                  <c:v>93</c:v>
                </c:pt>
                <c:pt idx="3">
                  <c:v>87</c:v>
                </c:pt>
                <c:pt idx="4">
                  <c:v>103.05</c:v>
                </c:pt>
                <c:pt idx="5">
                  <c:v>84.56</c:v>
                </c:pt>
                <c:pt idx="6">
                  <c:v>81.93</c:v>
                </c:pt>
                <c:pt idx="7">
                  <c:v>82.04</c:v>
                </c:pt>
                <c:pt idx="8">
                  <c:v>81.58</c:v>
                </c:pt>
                <c:pt idx="9">
                  <c:v>80.86</c:v>
                </c:pt>
                <c:pt idx="10">
                  <c:v>80.05</c:v>
                </c:pt>
                <c:pt idx="11">
                  <c:v>78.489999999999995</c:v>
                </c:pt>
                <c:pt idx="12">
                  <c:v>77.36</c:v>
                </c:pt>
                <c:pt idx="13">
                  <c:v>80.22</c:v>
                </c:pt>
                <c:pt idx="14">
                  <c:v>81.63</c:v>
                </c:pt>
                <c:pt idx="15">
                  <c:v>82.02</c:v>
                </c:pt>
                <c:pt idx="16">
                  <c:v>80.69</c:v>
                </c:pt>
                <c:pt idx="17">
                  <c:v>84.42</c:v>
                </c:pt>
                <c:pt idx="18">
                  <c:v>87.12</c:v>
                </c:pt>
                <c:pt idx="19">
                  <c:v>93</c:v>
                </c:pt>
                <c:pt idx="20">
                  <c:v>67.260000000000005</c:v>
                </c:pt>
                <c:pt idx="21">
                  <c:v>85.45</c:v>
                </c:pt>
                <c:pt idx="22">
                  <c:v>123.06</c:v>
                </c:pt>
                <c:pt idx="23">
                  <c:v>155.33000000000001</c:v>
                </c:pt>
                <c:pt idx="24">
                  <c:v>141.93</c:v>
                </c:pt>
                <c:pt idx="25">
                  <c:v>181.31</c:v>
                </c:pt>
                <c:pt idx="26">
                  <c:v>186.71</c:v>
                </c:pt>
                <c:pt idx="27">
                  <c:v>195.43</c:v>
                </c:pt>
                <c:pt idx="28">
                  <c:v>176.47</c:v>
                </c:pt>
                <c:pt idx="29">
                  <c:v>157.44999999999999</c:v>
                </c:pt>
                <c:pt idx="30">
                  <c:v>139.27000000000001</c:v>
                </c:pt>
                <c:pt idx="31">
                  <c:v>105.35</c:v>
                </c:pt>
                <c:pt idx="32">
                  <c:v>140.88</c:v>
                </c:pt>
                <c:pt idx="33">
                  <c:v>114.03</c:v>
                </c:pt>
                <c:pt idx="34">
                  <c:v>95.86</c:v>
                </c:pt>
                <c:pt idx="35">
                  <c:v>88.2</c:v>
                </c:pt>
                <c:pt idx="36">
                  <c:v>104.07</c:v>
                </c:pt>
                <c:pt idx="37">
                  <c:v>98.14</c:v>
                </c:pt>
                <c:pt idx="38">
                  <c:v>90.25</c:v>
                </c:pt>
                <c:pt idx="39">
                  <c:v>90.03</c:v>
                </c:pt>
                <c:pt idx="40">
                  <c:v>87.52</c:v>
                </c:pt>
                <c:pt idx="41">
                  <c:v>91.86</c:v>
                </c:pt>
                <c:pt idx="42">
                  <c:v>90</c:v>
                </c:pt>
                <c:pt idx="43">
                  <c:v>90.61</c:v>
                </c:pt>
                <c:pt idx="44">
                  <c:v>90.35</c:v>
                </c:pt>
                <c:pt idx="45">
                  <c:v>90.32</c:v>
                </c:pt>
                <c:pt idx="46">
                  <c:v>90.53</c:v>
                </c:pt>
                <c:pt idx="47">
                  <c:v>92.49</c:v>
                </c:pt>
                <c:pt idx="48">
                  <c:v>100.11</c:v>
                </c:pt>
                <c:pt idx="49">
                  <c:v>99.5</c:v>
                </c:pt>
                <c:pt idx="50">
                  <c:v>94.95</c:v>
                </c:pt>
                <c:pt idx="51">
                  <c:v>97.13</c:v>
                </c:pt>
                <c:pt idx="52">
                  <c:v>86.51</c:v>
                </c:pt>
                <c:pt idx="53">
                  <c:v>87.98</c:v>
                </c:pt>
                <c:pt idx="54">
                  <c:v>92.88</c:v>
                </c:pt>
                <c:pt idx="55">
                  <c:v>94</c:v>
                </c:pt>
                <c:pt idx="56">
                  <c:v>89.69</c:v>
                </c:pt>
                <c:pt idx="57">
                  <c:v>86.97</c:v>
                </c:pt>
                <c:pt idx="58">
                  <c:v>92.84</c:v>
                </c:pt>
                <c:pt idx="59">
                  <c:v>157.81</c:v>
                </c:pt>
                <c:pt idx="60">
                  <c:v>173.87</c:v>
                </c:pt>
                <c:pt idx="61">
                  <c:v>188.47</c:v>
                </c:pt>
                <c:pt idx="62">
                  <c:v>209.24</c:v>
                </c:pt>
                <c:pt idx="63">
                  <c:v>225.88</c:v>
                </c:pt>
                <c:pt idx="64">
                  <c:v>196.04</c:v>
                </c:pt>
                <c:pt idx="65">
                  <c:v>197.52</c:v>
                </c:pt>
                <c:pt idx="66">
                  <c:v>262.93</c:v>
                </c:pt>
                <c:pt idx="67">
                  <c:v>304.08</c:v>
                </c:pt>
                <c:pt idx="68">
                  <c:v>155.84</c:v>
                </c:pt>
                <c:pt idx="69">
                  <c:v>186.84</c:v>
                </c:pt>
                <c:pt idx="70">
                  <c:v>187.83</c:v>
                </c:pt>
                <c:pt idx="71">
                  <c:v>165.07</c:v>
                </c:pt>
                <c:pt idx="72">
                  <c:v>175</c:v>
                </c:pt>
                <c:pt idx="73">
                  <c:v>199.49</c:v>
                </c:pt>
                <c:pt idx="74">
                  <c:v>219.59</c:v>
                </c:pt>
                <c:pt idx="75">
                  <c:v>168.86</c:v>
                </c:pt>
                <c:pt idx="76">
                  <c:v>188.54</c:v>
                </c:pt>
                <c:pt idx="77">
                  <c:v>169.56</c:v>
                </c:pt>
                <c:pt idx="78">
                  <c:v>190.45</c:v>
                </c:pt>
                <c:pt idx="79">
                  <c:v>197.5</c:v>
                </c:pt>
                <c:pt idx="80">
                  <c:v>212.5</c:v>
                </c:pt>
                <c:pt idx="81">
                  <c:v>181.03</c:v>
                </c:pt>
                <c:pt idx="82">
                  <c:v>148.15</c:v>
                </c:pt>
                <c:pt idx="83">
                  <c:v>122.27</c:v>
                </c:pt>
                <c:pt idx="84">
                  <c:v>125.91</c:v>
                </c:pt>
                <c:pt idx="85">
                  <c:v>122.2</c:v>
                </c:pt>
                <c:pt idx="86">
                  <c:v>91.99</c:v>
                </c:pt>
                <c:pt idx="87">
                  <c:v>84.98</c:v>
                </c:pt>
                <c:pt idx="88">
                  <c:v>157.51</c:v>
                </c:pt>
                <c:pt idx="89">
                  <c:v>99.01</c:v>
                </c:pt>
                <c:pt idx="90">
                  <c:v>91.64</c:v>
                </c:pt>
                <c:pt idx="91">
                  <c:v>78.290000000000006</c:v>
                </c:pt>
                <c:pt idx="92">
                  <c:v>115.5</c:v>
                </c:pt>
                <c:pt idx="93">
                  <c:v>92.83</c:v>
                </c:pt>
                <c:pt idx="94">
                  <c:v>79.2</c:v>
                </c:pt>
                <c:pt idx="95">
                  <c:v>74.069999999999993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2F-4F53-95F9-57FB9C8B1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39A-415D-A074-2D7FDD3F22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3">
                  <c:v>1.6</c:v>
                </c:pt>
                <c:pt idx="7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9A-415D-A074-2D7FDD3F22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">
                  <c:v>2.8</c:v>
                </c:pt>
                <c:pt idx="10">
                  <c:v>2.8</c:v>
                </c:pt>
                <c:pt idx="11">
                  <c:v>2</c:v>
                </c:pt>
                <c:pt idx="12">
                  <c:v>0.8</c:v>
                </c:pt>
                <c:pt idx="13">
                  <c:v>2.8</c:v>
                </c:pt>
                <c:pt idx="17">
                  <c:v>2</c:v>
                </c:pt>
                <c:pt idx="20">
                  <c:v>2.3260000000000001</c:v>
                </c:pt>
                <c:pt idx="30">
                  <c:v>4</c:v>
                </c:pt>
                <c:pt idx="37">
                  <c:v>2</c:v>
                </c:pt>
                <c:pt idx="44">
                  <c:v>33.787999999999997</c:v>
                </c:pt>
                <c:pt idx="45">
                  <c:v>33.771999999999998</c:v>
                </c:pt>
                <c:pt idx="46">
                  <c:v>33.823999999999998</c:v>
                </c:pt>
                <c:pt idx="47">
                  <c:v>33.988999999999997</c:v>
                </c:pt>
                <c:pt idx="48">
                  <c:v>14.882</c:v>
                </c:pt>
                <c:pt idx="49">
                  <c:v>20.814</c:v>
                </c:pt>
                <c:pt idx="50">
                  <c:v>22.795000000000002</c:v>
                </c:pt>
                <c:pt idx="51">
                  <c:v>23.518999999999998</c:v>
                </c:pt>
                <c:pt idx="52">
                  <c:v>10.007999999999999</c:v>
                </c:pt>
                <c:pt idx="53">
                  <c:v>32.293999999999997</c:v>
                </c:pt>
                <c:pt idx="54">
                  <c:v>23.161000000000001</c:v>
                </c:pt>
                <c:pt idx="55">
                  <c:v>34.213000000000001</c:v>
                </c:pt>
                <c:pt idx="56">
                  <c:v>10.956</c:v>
                </c:pt>
                <c:pt idx="57">
                  <c:v>7.9290000000000003</c:v>
                </c:pt>
                <c:pt idx="58">
                  <c:v>35.386000000000003</c:v>
                </c:pt>
                <c:pt idx="59">
                  <c:v>21.059000000000001</c:v>
                </c:pt>
                <c:pt idx="62">
                  <c:v>24.574999999999999</c:v>
                </c:pt>
                <c:pt idx="63">
                  <c:v>25.911000000000001</c:v>
                </c:pt>
                <c:pt idx="65">
                  <c:v>4.5780000000000003</c:v>
                </c:pt>
                <c:pt idx="66">
                  <c:v>33.021000000000001</c:v>
                </c:pt>
                <c:pt idx="67">
                  <c:v>33.084000000000003</c:v>
                </c:pt>
                <c:pt idx="68">
                  <c:v>4</c:v>
                </c:pt>
                <c:pt idx="69">
                  <c:v>0.29199999999999998</c:v>
                </c:pt>
                <c:pt idx="70">
                  <c:v>30.844999999999999</c:v>
                </c:pt>
                <c:pt idx="71">
                  <c:v>6.9279999999999999</c:v>
                </c:pt>
                <c:pt idx="72">
                  <c:v>51.131</c:v>
                </c:pt>
                <c:pt idx="73">
                  <c:v>59.477999999999994</c:v>
                </c:pt>
                <c:pt idx="74">
                  <c:v>47.972999999999999</c:v>
                </c:pt>
                <c:pt idx="75">
                  <c:v>60.028999999999996</c:v>
                </c:pt>
                <c:pt idx="77">
                  <c:v>2.2000000000000002</c:v>
                </c:pt>
                <c:pt idx="78">
                  <c:v>13.04</c:v>
                </c:pt>
                <c:pt idx="79">
                  <c:v>10</c:v>
                </c:pt>
                <c:pt idx="81">
                  <c:v>3</c:v>
                </c:pt>
                <c:pt idx="82">
                  <c:v>2</c:v>
                </c:pt>
                <c:pt idx="83">
                  <c:v>3</c:v>
                </c:pt>
                <c:pt idx="93">
                  <c:v>1.623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9A-415D-A074-2D7FDD3F22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9">
                  <c:v>2.8</c:v>
                </c:pt>
                <c:pt idx="10">
                  <c:v>2.8</c:v>
                </c:pt>
                <c:pt idx="13">
                  <c:v>2.4</c:v>
                </c:pt>
                <c:pt idx="23">
                  <c:v>11.831000000000001</c:v>
                </c:pt>
                <c:pt idx="25">
                  <c:v>3.8410000000000002</c:v>
                </c:pt>
                <c:pt idx="26">
                  <c:v>4</c:v>
                </c:pt>
                <c:pt idx="27">
                  <c:v>3.839</c:v>
                </c:pt>
                <c:pt idx="28">
                  <c:v>3.8410000000000002</c:v>
                </c:pt>
                <c:pt idx="29">
                  <c:v>3.68</c:v>
                </c:pt>
                <c:pt idx="30">
                  <c:v>8.8810000000000002</c:v>
                </c:pt>
                <c:pt idx="32">
                  <c:v>1.222</c:v>
                </c:pt>
                <c:pt idx="33">
                  <c:v>1.2210000000000001</c:v>
                </c:pt>
                <c:pt idx="55">
                  <c:v>0.62</c:v>
                </c:pt>
                <c:pt idx="58">
                  <c:v>1.6</c:v>
                </c:pt>
                <c:pt idx="60">
                  <c:v>1.7000000000000001E-2</c:v>
                </c:pt>
                <c:pt idx="61">
                  <c:v>1.345</c:v>
                </c:pt>
                <c:pt idx="62">
                  <c:v>0.42299999999999999</c:v>
                </c:pt>
                <c:pt idx="63">
                  <c:v>0.5</c:v>
                </c:pt>
                <c:pt idx="64">
                  <c:v>3.3940000000000001</c:v>
                </c:pt>
                <c:pt idx="65">
                  <c:v>4.0780000000000003</c:v>
                </c:pt>
                <c:pt idx="66">
                  <c:v>4.1559999999999997</c:v>
                </c:pt>
                <c:pt idx="67">
                  <c:v>4.0789999999999997</c:v>
                </c:pt>
                <c:pt idx="69">
                  <c:v>6.0780000000000003</c:v>
                </c:pt>
                <c:pt idx="70">
                  <c:v>6.0780000000000003</c:v>
                </c:pt>
                <c:pt idx="71">
                  <c:v>6.077</c:v>
                </c:pt>
                <c:pt idx="72">
                  <c:v>16.556000000000001</c:v>
                </c:pt>
                <c:pt idx="73">
                  <c:v>46.212000000000003</c:v>
                </c:pt>
                <c:pt idx="74">
                  <c:v>36.634</c:v>
                </c:pt>
                <c:pt idx="75">
                  <c:v>29.675999999999998</c:v>
                </c:pt>
                <c:pt idx="76">
                  <c:v>7.0750000000000002</c:v>
                </c:pt>
                <c:pt idx="77">
                  <c:v>7.0750000000000002</c:v>
                </c:pt>
                <c:pt idx="78">
                  <c:v>11.395</c:v>
                </c:pt>
                <c:pt idx="79">
                  <c:v>7.0750000000000002</c:v>
                </c:pt>
                <c:pt idx="84">
                  <c:v>32.334000000000003</c:v>
                </c:pt>
                <c:pt idx="85">
                  <c:v>31.170999999999999</c:v>
                </c:pt>
                <c:pt idx="86">
                  <c:v>25.74</c:v>
                </c:pt>
                <c:pt idx="87">
                  <c:v>14.474</c:v>
                </c:pt>
                <c:pt idx="89">
                  <c:v>1.891</c:v>
                </c:pt>
                <c:pt idx="91">
                  <c:v>4.9029999999999996</c:v>
                </c:pt>
                <c:pt idx="93">
                  <c:v>21.074000000000002</c:v>
                </c:pt>
                <c:pt idx="94">
                  <c:v>5.5510000000000002</c:v>
                </c:pt>
                <c:pt idx="95">
                  <c:v>5.7220000000000004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9A-415D-A074-2D7FDD3F22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39A-415D-A074-2D7FDD3F22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39A-415D-A074-2D7FDD3F22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100.3</c:v>
                </c:pt>
                <c:pt idx="1">
                  <c:v>101.6</c:v>
                </c:pt>
                <c:pt idx="2">
                  <c:v>108.3</c:v>
                </c:pt>
                <c:pt idx="3">
                  <c:v>91.4</c:v>
                </c:pt>
                <c:pt idx="4">
                  <c:v>53.8</c:v>
                </c:pt>
                <c:pt idx="5">
                  <c:v>110</c:v>
                </c:pt>
                <c:pt idx="6">
                  <c:v>110</c:v>
                </c:pt>
                <c:pt idx="7">
                  <c:v>99.6</c:v>
                </c:pt>
                <c:pt idx="8">
                  <c:v>103.6</c:v>
                </c:pt>
                <c:pt idx="9">
                  <c:v>60</c:v>
                </c:pt>
                <c:pt idx="10">
                  <c:v>105.8</c:v>
                </c:pt>
                <c:pt idx="11">
                  <c:v>103.5</c:v>
                </c:pt>
                <c:pt idx="12">
                  <c:v>95.1</c:v>
                </c:pt>
                <c:pt idx="13">
                  <c:v>100.7</c:v>
                </c:pt>
                <c:pt idx="14">
                  <c:v>109.9</c:v>
                </c:pt>
                <c:pt idx="15">
                  <c:v>106</c:v>
                </c:pt>
                <c:pt idx="16">
                  <c:v>97.2</c:v>
                </c:pt>
                <c:pt idx="17">
                  <c:v>103.9</c:v>
                </c:pt>
                <c:pt idx="18">
                  <c:v>100.6</c:v>
                </c:pt>
                <c:pt idx="19">
                  <c:v>102.7</c:v>
                </c:pt>
                <c:pt idx="40">
                  <c:v>125</c:v>
                </c:pt>
                <c:pt idx="41">
                  <c:v>122.8</c:v>
                </c:pt>
                <c:pt idx="42">
                  <c:v>100.3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90.3</c:v>
                </c:pt>
                <c:pt idx="47">
                  <c:v>114.8</c:v>
                </c:pt>
                <c:pt idx="48">
                  <c:v>105.5</c:v>
                </c:pt>
                <c:pt idx="49">
                  <c:v>115.4</c:v>
                </c:pt>
                <c:pt idx="50">
                  <c:v>115.5</c:v>
                </c:pt>
                <c:pt idx="51">
                  <c:v>112.3</c:v>
                </c:pt>
                <c:pt idx="52">
                  <c:v>124.9</c:v>
                </c:pt>
                <c:pt idx="53">
                  <c:v>124.9</c:v>
                </c:pt>
                <c:pt idx="54">
                  <c:v>124.9</c:v>
                </c:pt>
                <c:pt idx="55">
                  <c:v>123.7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9A-415D-A074-2D7FDD3F22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39A-415D-A074-2D7FDD3F22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39A-415D-A074-2D7FDD3F22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20</c:v>
                </c:pt>
                <c:pt idx="22">
                  <c:v>5.0540000000000003</c:v>
                </c:pt>
                <c:pt idx="23">
                  <c:v>20</c:v>
                </c:pt>
                <c:pt idx="25">
                  <c:v>1.748</c:v>
                </c:pt>
                <c:pt idx="26">
                  <c:v>12.313000000000001</c:v>
                </c:pt>
                <c:pt idx="3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39A-415D-A074-2D7FDD3F22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39.200000000000003</c:v>
                </c:pt>
                <c:pt idx="5">
                  <c:v>18.8</c:v>
                </c:pt>
                <c:pt idx="6">
                  <c:v>18.8</c:v>
                </c:pt>
                <c:pt idx="7">
                  <c:v>23</c:v>
                </c:pt>
                <c:pt idx="8">
                  <c:v>5.4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41.7</c:v>
                </c:pt>
                <c:pt idx="29">
                  <c:v>41.7</c:v>
                </c:pt>
                <c:pt idx="30">
                  <c:v>41.7</c:v>
                </c:pt>
                <c:pt idx="31">
                  <c:v>41.7</c:v>
                </c:pt>
                <c:pt idx="32">
                  <c:v>14.2</c:v>
                </c:pt>
                <c:pt idx="33">
                  <c:v>0</c:v>
                </c:pt>
                <c:pt idx="34">
                  <c:v>4.7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0.6</c:v>
                </c:pt>
                <c:pt idx="49">
                  <c:v>5</c:v>
                </c:pt>
                <c:pt idx="50">
                  <c:v>0</c:v>
                </c:pt>
                <c:pt idx="51">
                  <c:v>4.5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50.8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0</c:v>
                </c:pt>
                <c:pt idx="68">
                  <c:v>80.5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23.4</c:v>
                </c:pt>
                <c:pt idx="81">
                  <c:v>37.700000000000003</c:v>
                </c:pt>
                <c:pt idx="82">
                  <c:v>44.4</c:v>
                </c:pt>
                <c:pt idx="83">
                  <c:v>35.4</c:v>
                </c:pt>
                <c:pt idx="84">
                  <c:v>80.5</c:v>
                </c:pt>
                <c:pt idx="85">
                  <c:v>80.5</c:v>
                </c:pt>
                <c:pt idx="86">
                  <c:v>80.5</c:v>
                </c:pt>
                <c:pt idx="87">
                  <c:v>80.5</c:v>
                </c:pt>
                <c:pt idx="88">
                  <c:v>23.1</c:v>
                </c:pt>
                <c:pt idx="89">
                  <c:v>17.8</c:v>
                </c:pt>
                <c:pt idx="90">
                  <c:v>0</c:v>
                </c:pt>
                <c:pt idx="91">
                  <c:v>0</c:v>
                </c:pt>
                <c:pt idx="92">
                  <c:v>14.799999999999999</c:v>
                </c:pt>
                <c:pt idx="93">
                  <c:v>10.7</c:v>
                </c:pt>
                <c:pt idx="94">
                  <c:v>10.199999999999999</c:v>
                </c:pt>
                <c:pt idx="95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39A-415D-A074-2D7FDD3F22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24.266999999999999</c:v>
                </c:pt>
                <c:pt idx="1">
                  <c:v>24.167999999999999</c:v>
                </c:pt>
                <c:pt idx="2">
                  <c:v>24.097000000000001</c:v>
                </c:pt>
                <c:pt idx="3">
                  <c:v>24.497</c:v>
                </c:pt>
                <c:pt idx="4">
                  <c:v>8.7999999999999995E-2</c:v>
                </c:pt>
                <c:pt idx="5">
                  <c:v>7.5919999999999996</c:v>
                </c:pt>
                <c:pt idx="6">
                  <c:v>18.027999999999999</c:v>
                </c:pt>
                <c:pt idx="7">
                  <c:v>15.666</c:v>
                </c:pt>
                <c:pt idx="8">
                  <c:v>13.670999999999999</c:v>
                </c:pt>
                <c:pt idx="9">
                  <c:v>12.061999999999999</c:v>
                </c:pt>
                <c:pt idx="10">
                  <c:v>10.47</c:v>
                </c:pt>
                <c:pt idx="11">
                  <c:v>8.8699999999999992</c:v>
                </c:pt>
                <c:pt idx="12">
                  <c:v>7.8280000000000003</c:v>
                </c:pt>
                <c:pt idx="13">
                  <c:v>7.27</c:v>
                </c:pt>
                <c:pt idx="14">
                  <c:v>7.3920000000000003</c:v>
                </c:pt>
                <c:pt idx="15">
                  <c:v>8.032</c:v>
                </c:pt>
                <c:pt idx="16">
                  <c:v>6.06</c:v>
                </c:pt>
                <c:pt idx="17">
                  <c:v>3.78</c:v>
                </c:pt>
                <c:pt idx="18">
                  <c:v>1.76</c:v>
                </c:pt>
                <c:pt idx="19">
                  <c:v>2.57</c:v>
                </c:pt>
                <c:pt idx="20">
                  <c:v>10.757999999999999</c:v>
                </c:pt>
                <c:pt idx="21">
                  <c:v>2.3849999999999998</c:v>
                </c:pt>
                <c:pt idx="22">
                  <c:v>3.03</c:v>
                </c:pt>
                <c:pt idx="23">
                  <c:v>3.5680000000000001</c:v>
                </c:pt>
                <c:pt idx="24">
                  <c:v>3.516</c:v>
                </c:pt>
                <c:pt idx="25">
                  <c:v>2.9340000000000002</c:v>
                </c:pt>
                <c:pt idx="26">
                  <c:v>3.8279999999999998</c:v>
                </c:pt>
                <c:pt idx="27">
                  <c:v>5.0060000000000002</c:v>
                </c:pt>
                <c:pt idx="28">
                  <c:v>4.4690000000000003</c:v>
                </c:pt>
                <c:pt idx="29">
                  <c:v>9.2710000000000008</c:v>
                </c:pt>
                <c:pt idx="30">
                  <c:v>11.881</c:v>
                </c:pt>
                <c:pt idx="31">
                  <c:v>40.119</c:v>
                </c:pt>
                <c:pt idx="32">
                  <c:v>46.093000000000004</c:v>
                </c:pt>
                <c:pt idx="33">
                  <c:v>55.024999999999999</c:v>
                </c:pt>
                <c:pt idx="34">
                  <c:v>47.579000000000001</c:v>
                </c:pt>
                <c:pt idx="35">
                  <c:v>54.405000000000001</c:v>
                </c:pt>
                <c:pt idx="36">
                  <c:v>42.171999999999997</c:v>
                </c:pt>
                <c:pt idx="37">
                  <c:v>39.54</c:v>
                </c:pt>
                <c:pt idx="38">
                  <c:v>44.423000000000002</c:v>
                </c:pt>
                <c:pt idx="39">
                  <c:v>49.762</c:v>
                </c:pt>
                <c:pt idx="40">
                  <c:v>51.902999999999999</c:v>
                </c:pt>
                <c:pt idx="41">
                  <c:v>41.892000000000003</c:v>
                </c:pt>
                <c:pt idx="42">
                  <c:v>74.234999999999999</c:v>
                </c:pt>
                <c:pt idx="43">
                  <c:v>85.585999999999999</c:v>
                </c:pt>
                <c:pt idx="44">
                  <c:v>63.792000000000002</c:v>
                </c:pt>
                <c:pt idx="45">
                  <c:v>61.357999999999997</c:v>
                </c:pt>
                <c:pt idx="46">
                  <c:v>74.012</c:v>
                </c:pt>
                <c:pt idx="47">
                  <c:v>30.085000000000001</c:v>
                </c:pt>
                <c:pt idx="48">
                  <c:v>12.914</c:v>
                </c:pt>
                <c:pt idx="49">
                  <c:v>20.69</c:v>
                </c:pt>
                <c:pt idx="50">
                  <c:v>48.145000000000003</c:v>
                </c:pt>
                <c:pt idx="51">
                  <c:v>45.093000000000004</c:v>
                </c:pt>
                <c:pt idx="52">
                  <c:v>40.005000000000003</c:v>
                </c:pt>
                <c:pt idx="53">
                  <c:v>34.209000000000003</c:v>
                </c:pt>
                <c:pt idx="54">
                  <c:v>5.7060000000000004</c:v>
                </c:pt>
                <c:pt idx="55">
                  <c:v>27.013999999999999</c:v>
                </c:pt>
                <c:pt idx="56">
                  <c:v>19.192</c:v>
                </c:pt>
                <c:pt idx="57">
                  <c:v>19.492999999999999</c:v>
                </c:pt>
                <c:pt idx="58">
                  <c:v>21.273</c:v>
                </c:pt>
                <c:pt idx="59">
                  <c:v>3.93</c:v>
                </c:pt>
                <c:pt idx="60">
                  <c:v>8.6300000000000008</c:v>
                </c:pt>
                <c:pt idx="61">
                  <c:v>10.707000000000001</c:v>
                </c:pt>
                <c:pt idx="62">
                  <c:v>10.209</c:v>
                </c:pt>
                <c:pt idx="63">
                  <c:v>12.227</c:v>
                </c:pt>
                <c:pt idx="64">
                  <c:v>0.61599999999999999</c:v>
                </c:pt>
                <c:pt idx="65">
                  <c:v>1.214</c:v>
                </c:pt>
                <c:pt idx="66">
                  <c:v>9.4E-2</c:v>
                </c:pt>
                <c:pt idx="67">
                  <c:v>7.2999999999999995E-2</c:v>
                </c:pt>
                <c:pt idx="68">
                  <c:v>1.0999999999999999E-2</c:v>
                </c:pt>
                <c:pt idx="69">
                  <c:v>19.013000000000002</c:v>
                </c:pt>
                <c:pt idx="70">
                  <c:v>22.946000000000002</c:v>
                </c:pt>
                <c:pt idx="71">
                  <c:v>24.04</c:v>
                </c:pt>
                <c:pt idx="72">
                  <c:v>46.465000000000003</c:v>
                </c:pt>
                <c:pt idx="73">
                  <c:v>48.088000000000001</c:v>
                </c:pt>
                <c:pt idx="74">
                  <c:v>40.558999999999997</c:v>
                </c:pt>
                <c:pt idx="75">
                  <c:v>51.774999999999999</c:v>
                </c:pt>
                <c:pt idx="76">
                  <c:v>15.443</c:v>
                </c:pt>
                <c:pt idx="77">
                  <c:v>27.881</c:v>
                </c:pt>
                <c:pt idx="78">
                  <c:v>34.701000000000001</c:v>
                </c:pt>
                <c:pt idx="79">
                  <c:v>35.588000000000001</c:v>
                </c:pt>
                <c:pt idx="84">
                  <c:v>31.396999999999998</c:v>
                </c:pt>
                <c:pt idx="85">
                  <c:v>17.501000000000001</c:v>
                </c:pt>
                <c:pt idx="86">
                  <c:v>22.472999999999999</c:v>
                </c:pt>
                <c:pt idx="87">
                  <c:v>21.486999999999998</c:v>
                </c:pt>
                <c:pt idx="89">
                  <c:v>13.534000000000001</c:v>
                </c:pt>
                <c:pt idx="90">
                  <c:v>10.118</c:v>
                </c:pt>
                <c:pt idx="91">
                  <c:v>15.268000000000001</c:v>
                </c:pt>
                <c:pt idx="92">
                  <c:v>4.6790000000000003</c:v>
                </c:pt>
                <c:pt idx="93">
                  <c:v>10.164</c:v>
                </c:pt>
                <c:pt idx="94">
                  <c:v>20.477</c:v>
                </c:pt>
                <c:pt idx="95">
                  <c:v>12.967000000000001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9A-415D-A074-2D7FDD3F22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39A-415D-A074-2D7FDD3F22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0">
                  <c:v>47.994999999999997</c:v>
                </c:pt>
                <c:pt idx="61">
                  <c:v>35.058</c:v>
                </c:pt>
                <c:pt idx="62">
                  <c:v>0.28200000000000003</c:v>
                </c:pt>
                <c:pt idx="63">
                  <c:v>1.03</c:v>
                </c:pt>
                <c:pt idx="66">
                  <c:v>2</c:v>
                </c:pt>
                <c:pt idx="67">
                  <c:v>63.703999999999994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39A-415D-A074-2D7FDD3F2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</c:v>
                </c:pt>
                <c:pt idx="1">
                  <c:v>93.44</c:v>
                </c:pt>
                <c:pt idx="2">
                  <c:v>93</c:v>
                </c:pt>
                <c:pt idx="3">
                  <c:v>87</c:v>
                </c:pt>
                <c:pt idx="4">
                  <c:v>103.05</c:v>
                </c:pt>
                <c:pt idx="5">
                  <c:v>84.56</c:v>
                </c:pt>
                <c:pt idx="6">
                  <c:v>81.93</c:v>
                </c:pt>
                <c:pt idx="7">
                  <c:v>82.04</c:v>
                </c:pt>
                <c:pt idx="8">
                  <c:v>81.58</c:v>
                </c:pt>
                <c:pt idx="9">
                  <c:v>80.86</c:v>
                </c:pt>
                <c:pt idx="10">
                  <c:v>80.05</c:v>
                </c:pt>
                <c:pt idx="11">
                  <c:v>78.489999999999995</c:v>
                </c:pt>
                <c:pt idx="12">
                  <c:v>77.36</c:v>
                </c:pt>
                <c:pt idx="13">
                  <c:v>80.22</c:v>
                </c:pt>
                <c:pt idx="14">
                  <c:v>81.63</c:v>
                </c:pt>
                <c:pt idx="15">
                  <c:v>82.02</c:v>
                </c:pt>
                <c:pt idx="16">
                  <c:v>80.69</c:v>
                </c:pt>
                <c:pt idx="17">
                  <c:v>84.42</c:v>
                </c:pt>
                <c:pt idx="18">
                  <c:v>87.12</c:v>
                </c:pt>
                <c:pt idx="19">
                  <c:v>93</c:v>
                </c:pt>
                <c:pt idx="20">
                  <c:v>67.260000000000005</c:v>
                </c:pt>
                <c:pt idx="21">
                  <c:v>85.45</c:v>
                </c:pt>
                <c:pt idx="22">
                  <c:v>123.06</c:v>
                </c:pt>
                <c:pt idx="23">
                  <c:v>155.33000000000001</c:v>
                </c:pt>
                <c:pt idx="24">
                  <c:v>141.93</c:v>
                </c:pt>
                <c:pt idx="25">
                  <c:v>181.31</c:v>
                </c:pt>
                <c:pt idx="26">
                  <c:v>186.71</c:v>
                </c:pt>
                <c:pt idx="27">
                  <c:v>195.43</c:v>
                </c:pt>
                <c:pt idx="28">
                  <c:v>176.47</c:v>
                </c:pt>
                <c:pt idx="29">
                  <c:v>157.44999999999999</c:v>
                </c:pt>
                <c:pt idx="30">
                  <c:v>139.27000000000001</c:v>
                </c:pt>
                <c:pt idx="31">
                  <c:v>105.35</c:v>
                </c:pt>
                <c:pt idx="32">
                  <c:v>140.88</c:v>
                </c:pt>
                <c:pt idx="33">
                  <c:v>114.03</c:v>
                </c:pt>
                <c:pt idx="34">
                  <c:v>95.86</c:v>
                </c:pt>
                <c:pt idx="35">
                  <c:v>88.2</c:v>
                </c:pt>
                <c:pt idx="36">
                  <c:v>104.07</c:v>
                </c:pt>
                <c:pt idx="37">
                  <c:v>98.14</c:v>
                </c:pt>
                <c:pt idx="38">
                  <c:v>90.25</c:v>
                </c:pt>
                <c:pt idx="39">
                  <c:v>90.03</c:v>
                </c:pt>
                <c:pt idx="40">
                  <c:v>87.52</c:v>
                </c:pt>
                <c:pt idx="41">
                  <c:v>91.86</c:v>
                </c:pt>
                <c:pt idx="42">
                  <c:v>90</c:v>
                </c:pt>
                <c:pt idx="43">
                  <c:v>90.61</c:v>
                </c:pt>
                <c:pt idx="44">
                  <c:v>90.35</c:v>
                </c:pt>
                <c:pt idx="45">
                  <c:v>90.32</c:v>
                </c:pt>
                <c:pt idx="46">
                  <c:v>90.53</c:v>
                </c:pt>
                <c:pt idx="47">
                  <c:v>92.49</c:v>
                </c:pt>
                <c:pt idx="48">
                  <c:v>100.11</c:v>
                </c:pt>
                <c:pt idx="49">
                  <c:v>99.5</c:v>
                </c:pt>
                <c:pt idx="50">
                  <c:v>94.95</c:v>
                </c:pt>
                <c:pt idx="51">
                  <c:v>97.13</c:v>
                </c:pt>
                <c:pt idx="52">
                  <c:v>86.51</c:v>
                </c:pt>
                <c:pt idx="53">
                  <c:v>87.98</c:v>
                </c:pt>
                <c:pt idx="54">
                  <c:v>92.88</c:v>
                </c:pt>
                <c:pt idx="55">
                  <c:v>94</c:v>
                </c:pt>
                <c:pt idx="56">
                  <c:v>89.69</c:v>
                </c:pt>
                <c:pt idx="57">
                  <c:v>86.97</c:v>
                </c:pt>
                <c:pt idx="58">
                  <c:v>92.84</c:v>
                </c:pt>
                <c:pt idx="59">
                  <c:v>157.81</c:v>
                </c:pt>
                <c:pt idx="60">
                  <c:v>173.87</c:v>
                </c:pt>
                <c:pt idx="61">
                  <c:v>188.47</c:v>
                </c:pt>
                <c:pt idx="62">
                  <c:v>209.24</c:v>
                </c:pt>
                <c:pt idx="63">
                  <c:v>225.88</c:v>
                </c:pt>
                <c:pt idx="64">
                  <c:v>196.04</c:v>
                </c:pt>
                <c:pt idx="65">
                  <c:v>197.52</c:v>
                </c:pt>
                <c:pt idx="66">
                  <c:v>262.93</c:v>
                </c:pt>
                <c:pt idx="67">
                  <c:v>304.08</c:v>
                </c:pt>
                <c:pt idx="68">
                  <c:v>155.84</c:v>
                </c:pt>
                <c:pt idx="69">
                  <c:v>186.84</c:v>
                </c:pt>
                <c:pt idx="70">
                  <c:v>187.83</c:v>
                </c:pt>
                <c:pt idx="71">
                  <c:v>165.07</c:v>
                </c:pt>
                <c:pt idx="72">
                  <c:v>175</c:v>
                </c:pt>
                <c:pt idx="73">
                  <c:v>199.49</c:v>
                </c:pt>
                <c:pt idx="74">
                  <c:v>219.59</c:v>
                </c:pt>
                <c:pt idx="75">
                  <c:v>168.86</c:v>
                </c:pt>
                <c:pt idx="76">
                  <c:v>188.54</c:v>
                </c:pt>
                <c:pt idx="77">
                  <c:v>169.56</c:v>
                </c:pt>
                <c:pt idx="78">
                  <c:v>190.45</c:v>
                </c:pt>
                <c:pt idx="79">
                  <c:v>197.5</c:v>
                </c:pt>
                <c:pt idx="80">
                  <c:v>212.5</c:v>
                </c:pt>
                <c:pt idx="81">
                  <c:v>181.03</c:v>
                </c:pt>
                <c:pt idx="82">
                  <c:v>148.15</c:v>
                </c:pt>
                <c:pt idx="83">
                  <c:v>122.27</c:v>
                </c:pt>
                <c:pt idx="84">
                  <c:v>125.91</c:v>
                </c:pt>
                <c:pt idx="85">
                  <c:v>122.2</c:v>
                </c:pt>
                <c:pt idx="86">
                  <c:v>91.99</c:v>
                </c:pt>
                <c:pt idx="87">
                  <c:v>84.98</c:v>
                </c:pt>
                <c:pt idx="88">
                  <c:v>157.51</c:v>
                </c:pt>
                <c:pt idx="89">
                  <c:v>99.01</c:v>
                </c:pt>
                <c:pt idx="90">
                  <c:v>91.64</c:v>
                </c:pt>
                <c:pt idx="91">
                  <c:v>78.290000000000006</c:v>
                </c:pt>
                <c:pt idx="92">
                  <c:v>115.5</c:v>
                </c:pt>
                <c:pt idx="93">
                  <c:v>92.83</c:v>
                </c:pt>
                <c:pt idx="94">
                  <c:v>79.2</c:v>
                </c:pt>
                <c:pt idx="95">
                  <c:v>74.069999999999993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39A-415D-A074-2D7FDD3F2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124.55200000000001</v>
      </c>
      <c r="C5" s="25">
        <v>125.755</v>
      </c>
      <c r="D5" s="25">
        <v>132.37799999999999</v>
      </c>
      <c r="E5" s="25">
        <v>115.932</v>
      </c>
      <c r="F5" s="25">
        <v>93.1</v>
      </c>
      <c r="G5" s="25">
        <v>136.429</v>
      </c>
      <c r="H5" s="25">
        <v>146.857</v>
      </c>
      <c r="I5" s="25">
        <v>138.24799999999999</v>
      </c>
      <c r="J5" s="25">
        <v>122.679</v>
      </c>
      <c r="K5" s="25">
        <v>77.662000000000006</v>
      </c>
      <c r="L5" s="25">
        <v>121.87</v>
      </c>
      <c r="M5" s="25">
        <v>114.37</v>
      </c>
      <c r="N5" s="25">
        <v>103.736</v>
      </c>
      <c r="O5" s="25">
        <v>113.194</v>
      </c>
      <c r="P5" s="25">
        <v>117.324</v>
      </c>
      <c r="Q5" s="25">
        <v>113.99</v>
      </c>
      <c r="R5" s="25">
        <v>103.26</v>
      </c>
      <c r="S5" s="25">
        <v>109.669</v>
      </c>
      <c r="T5" s="25">
        <v>102.342</v>
      </c>
      <c r="U5" s="25">
        <v>118.276</v>
      </c>
      <c r="V5" s="25">
        <v>13.106</v>
      </c>
      <c r="W5" s="25">
        <v>22.407</v>
      </c>
      <c r="X5" s="25">
        <v>8.0449999999999999</v>
      </c>
      <c r="Y5" s="25">
        <v>35.409999999999997</v>
      </c>
      <c r="Z5" s="25">
        <v>3.48</v>
      </c>
      <c r="AA5" s="25">
        <v>8.4849999999999994</v>
      </c>
      <c r="AB5" s="25">
        <v>20.172000000000001</v>
      </c>
      <c r="AC5" s="25">
        <v>8.8729999999999993</v>
      </c>
      <c r="AD5" s="25">
        <v>50.052</v>
      </c>
      <c r="AE5" s="25">
        <v>54.640999999999998</v>
      </c>
      <c r="AF5" s="25">
        <v>66.495999999999995</v>
      </c>
      <c r="AG5" s="25">
        <v>101.889</v>
      </c>
      <c r="AH5" s="25">
        <v>61.48</v>
      </c>
      <c r="AI5" s="25">
        <v>56.2</v>
      </c>
      <c r="AJ5" s="25">
        <v>52.2</v>
      </c>
      <c r="AK5" s="25">
        <v>54.359000000000002</v>
      </c>
      <c r="AL5" s="25">
        <v>42.17</v>
      </c>
      <c r="AM5" s="25">
        <v>41.545999999999999</v>
      </c>
      <c r="AN5" s="25">
        <v>44.433999999999997</v>
      </c>
      <c r="AO5" s="25">
        <v>49.773000000000003</v>
      </c>
      <c r="AP5" s="25">
        <v>176.876</v>
      </c>
      <c r="AQ5" s="25">
        <v>164.69200000000001</v>
      </c>
      <c r="AR5" s="25">
        <v>174.535</v>
      </c>
      <c r="AS5" s="25">
        <v>210.58600000000001</v>
      </c>
      <c r="AT5" s="25">
        <v>222.58</v>
      </c>
      <c r="AU5" s="25">
        <v>220.13</v>
      </c>
      <c r="AV5" s="25">
        <v>199.136</v>
      </c>
      <c r="AW5" s="25">
        <v>178.874</v>
      </c>
      <c r="AX5" s="25">
        <v>133.89599999999999</v>
      </c>
      <c r="AY5" s="25">
        <v>161.904</v>
      </c>
      <c r="AZ5" s="25">
        <v>186.44</v>
      </c>
      <c r="BA5" s="25">
        <v>185.41200000000001</v>
      </c>
      <c r="BB5" s="25">
        <v>174.91300000000001</v>
      </c>
      <c r="BC5" s="25">
        <v>191.40299999999999</v>
      </c>
      <c r="BD5" s="25">
        <v>153.767</v>
      </c>
      <c r="BE5" s="25">
        <v>185.547</v>
      </c>
      <c r="BF5" s="25">
        <v>30.148</v>
      </c>
      <c r="BG5" s="25">
        <v>27.4</v>
      </c>
      <c r="BH5" s="25">
        <v>58.3</v>
      </c>
      <c r="BI5" s="25">
        <v>75.766000000000005</v>
      </c>
      <c r="BJ5" s="25">
        <v>61.642000000000003</v>
      </c>
      <c r="BK5" s="25">
        <v>52.11</v>
      </c>
      <c r="BL5" s="25">
        <v>40.488999999999997</v>
      </c>
      <c r="BM5" s="25">
        <v>44.667999999999999</v>
      </c>
      <c r="BN5" s="25">
        <v>4.01</v>
      </c>
      <c r="BO5" s="25">
        <v>9.8699999999999992</v>
      </c>
      <c r="BP5" s="25">
        <v>44.271000000000001</v>
      </c>
      <c r="BQ5" s="25">
        <v>100.94</v>
      </c>
      <c r="BR5" s="25">
        <v>84.546999999999997</v>
      </c>
      <c r="BS5" s="25">
        <v>25.39</v>
      </c>
      <c r="BT5" s="25">
        <v>59.9</v>
      </c>
      <c r="BU5" s="25">
        <v>37</v>
      </c>
      <c r="BV5" s="25">
        <v>114.2</v>
      </c>
      <c r="BW5" s="25">
        <v>155.4</v>
      </c>
      <c r="BX5" s="25">
        <v>125.2</v>
      </c>
      <c r="BY5" s="25">
        <v>143.1</v>
      </c>
      <c r="BZ5" s="25">
        <v>22.518000000000001</v>
      </c>
      <c r="CA5" s="25">
        <v>37.159999999999997</v>
      </c>
      <c r="CB5" s="25">
        <v>59.1</v>
      </c>
      <c r="CC5" s="25">
        <v>52.7</v>
      </c>
      <c r="CD5" s="25">
        <v>23.448</v>
      </c>
      <c r="CE5" s="25">
        <v>40.715000000000003</v>
      </c>
      <c r="CF5" s="25">
        <v>46.423000000000002</v>
      </c>
      <c r="CG5" s="25">
        <v>38.351999999999997</v>
      </c>
      <c r="CH5" s="25">
        <v>144.26400000000001</v>
      </c>
      <c r="CI5" s="25">
        <v>129.196</v>
      </c>
      <c r="CJ5" s="25">
        <v>128.762</v>
      </c>
      <c r="CK5" s="25">
        <v>116.458</v>
      </c>
      <c r="CL5" s="25">
        <v>23.143000000000001</v>
      </c>
      <c r="CM5" s="25">
        <v>33.194000000000003</v>
      </c>
      <c r="CN5" s="25">
        <v>10.144</v>
      </c>
      <c r="CO5" s="25">
        <v>20.149999999999999</v>
      </c>
      <c r="CP5" s="25">
        <v>19.494</v>
      </c>
      <c r="CQ5" s="25">
        <v>43.628</v>
      </c>
      <c r="CR5" s="25">
        <v>36.252000000000002</v>
      </c>
      <c r="CS5" s="25">
        <v>28.975000000000001</v>
      </c>
      <c r="CT5" s="26"/>
      <c r="CU5" s="26"/>
      <c r="CV5" s="26"/>
      <c r="CW5" s="27"/>
      <c r="CX5" s="28">
        <f t="array" ref="CX5">SUMPRODUCT(B5:CW5*0.25)</f>
        <v>2098.9897499999993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</v>
      </c>
      <c r="C8" s="37">
        <v>93.44</v>
      </c>
      <c r="D8" s="37">
        <v>93</v>
      </c>
      <c r="E8" s="37">
        <v>87</v>
      </c>
      <c r="F8" s="37">
        <v>103.05</v>
      </c>
      <c r="G8" s="37">
        <v>84.56</v>
      </c>
      <c r="H8" s="37">
        <v>81.93</v>
      </c>
      <c r="I8" s="37">
        <v>82.04</v>
      </c>
      <c r="J8" s="37">
        <v>81.58</v>
      </c>
      <c r="K8" s="37">
        <v>80.86</v>
      </c>
      <c r="L8" s="37">
        <v>80.05</v>
      </c>
      <c r="M8" s="37">
        <v>78.489999999999995</v>
      </c>
      <c r="N8" s="37">
        <v>77.36</v>
      </c>
      <c r="O8" s="37">
        <v>80.22</v>
      </c>
      <c r="P8" s="37">
        <v>81.63</v>
      </c>
      <c r="Q8" s="37">
        <v>82.02</v>
      </c>
      <c r="R8" s="37">
        <v>80.69</v>
      </c>
      <c r="S8" s="37">
        <v>84.42</v>
      </c>
      <c r="T8" s="37">
        <v>87.12</v>
      </c>
      <c r="U8" s="37">
        <v>93</v>
      </c>
      <c r="V8" s="37">
        <v>67.260000000000005</v>
      </c>
      <c r="W8" s="37">
        <v>85.45</v>
      </c>
      <c r="X8" s="37">
        <v>123.06</v>
      </c>
      <c r="Y8" s="37">
        <v>155.33000000000001</v>
      </c>
      <c r="Z8" s="37">
        <v>141.93</v>
      </c>
      <c r="AA8" s="37">
        <v>181.31</v>
      </c>
      <c r="AB8" s="37">
        <v>186.71</v>
      </c>
      <c r="AC8" s="37">
        <v>195.43</v>
      </c>
      <c r="AD8" s="37">
        <v>176.47</v>
      </c>
      <c r="AE8" s="37">
        <v>157.44999999999999</v>
      </c>
      <c r="AF8" s="37">
        <v>139.27000000000001</v>
      </c>
      <c r="AG8" s="37">
        <v>105.35</v>
      </c>
      <c r="AH8" s="37">
        <v>140.88</v>
      </c>
      <c r="AI8" s="37">
        <v>114.03</v>
      </c>
      <c r="AJ8" s="37">
        <v>95.86</v>
      </c>
      <c r="AK8" s="37">
        <v>88.2</v>
      </c>
      <c r="AL8" s="37">
        <v>104.07</v>
      </c>
      <c r="AM8" s="37">
        <v>98.14</v>
      </c>
      <c r="AN8" s="37">
        <v>90.25</v>
      </c>
      <c r="AO8" s="37">
        <v>90.03</v>
      </c>
      <c r="AP8" s="37">
        <v>87.52</v>
      </c>
      <c r="AQ8" s="37">
        <v>91.86</v>
      </c>
      <c r="AR8" s="37">
        <v>90</v>
      </c>
      <c r="AS8" s="37">
        <v>90.61</v>
      </c>
      <c r="AT8" s="37">
        <v>90.35</v>
      </c>
      <c r="AU8" s="37">
        <v>90.32</v>
      </c>
      <c r="AV8" s="37">
        <v>90.53</v>
      </c>
      <c r="AW8" s="37">
        <v>92.49</v>
      </c>
      <c r="AX8" s="37">
        <v>100.11</v>
      </c>
      <c r="AY8" s="37">
        <v>99.5</v>
      </c>
      <c r="AZ8" s="37">
        <v>94.95</v>
      </c>
      <c r="BA8" s="37">
        <v>97.13</v>
      </c>
      <c r="BB8" s="37">
        <v>86.51</v>
      </c>
      <c r="BC8" s="37">
        <v>87.98</v>
      </c>
      <c r="BD8" s="37">
        <v>92.88</v>
      </c>
      <c r="BE8" s="37">
        <v>94</v>
      </c>
      <c r="BF8" s="37">
        <v>89.69</v>
      </c>
      <c r="BG8" s="37">
        <v>86.97</v>
      </c>
      <c r="BH8" s="37">
        <v>92.84</v>
      </c>
      <c r="BI8" s="37">
        <v>157.81</v>
      </c>
      <c r="BJ8" s="37">
        <v>173.87</v>
      </c>
      <c r="BK8" s="37">
        <v>188.47</v>
      </c>
      <c r="BL8" s="37">
        <v>209.24</v>
      </c>
      <c r="BM8" s="37">
        <v>225.88</v>
      </c>
      <c r="BN8" s="37">
        <v>196.04</v>
      </c>
      <c r="BO8" s="37">
        <v>197.52</v>
      </c>
      <c r="BP8" s="37">
        <v>262.93</v>
      </c>
      <c r="BQ8" s="37">
        <v>304.08</v>
      </c>
      <c r="BR8" s="37">
        <v>155.84</v>
      </c>
      <c r="BS8" s="37">
        <v>186.84</v>
      </c>
      <c r="BT8" s="37">
        <v>187.83</v>
      </c>
      <c r="BU8" s="37">
        <v>165.07</v>
      </c>
      <c r="BV8" s="37">
        <v>175</v>
      </c>
      <c r="BW8" s="37">
        <v>199.49</v>
      </c>
      <c r="BX8" s="37">
        <v>219.59</v>
      </c>
      <c r="BY8" s="37">
        <v>168.86</v>
      </c>
      <c r="BZ8" s="37">
        <v>188.54</v>
      </c>
      <c r="CA8" s="37">
        <v>169.56</v>
      </c>
      <c r="CB8" s="37">
        <v>190.45</v>
      </c>
      <c r="CC8" s="37">
        <v>197.5</v>
      </c>
      <c r="CD8" s="37">
        <v>212.5</v>
      </c>
      <c r="CE8" s="37">
        <v>181.03</v>
      </c>
      <c r="CF8" s="37">
        <v>148.15</v>
      </c>
      <c r="CG8" s="37">
        <v>122.27</v>
      </c>
      <c r="CH8" s="37">
        <v>125.91</v>
      </c>
      <c r="CI8" s="37">
        <v>122.2</v>
      </c>
      <c r="CJ8" s="37">
        <v>91.99</v>
      </c>
      <c r="CK8" s="37">
        <v>84.98</v>
      </c>
      <c r="CL8" s="37">
        <v>157.51</v>
      </c>
      <c r="CM8" s="37">
        <v>99.01</v>
      </c>
      <c r="CN8" s="37">
        <v>91.64</v>
      </c>
      <c r="CO8" s="37">
        <v>78.290000000000006</v>
      </c>
      <c r="CP8" s="37">
        <v>115.5</v>
      </c>
      <c r="CQ8" s="37">
        <v>92.83</v>
      </c>
      <c r="CR8" s="37">
        <v>79.2</v>
      </c>
      <c r="CS8" s="37">
        <v>74.069999999999993</v>
      </c>
      <c r="CT8" s="38"/>
      <c r="CU8" s="38"/>
      <c r="CV8" s="38"/>
      <c r="CW8" s="39"/>
      <c r="CX8" s="40">
        <f>IF(SUM(B8:CW8)&lt;&gt;0,AVERAGEIF(B8:CW8,"&lt;&gt;"""),"")</f>
        <v>124.85072916666668</v>
      </c>
    </row>
    <row r="9" spans="1:102" ht="24.95" customHeight="1" thickBot="1" x14ac:dyDescent="0.25">
      <c r="A9" s="41" t="s">
        <v>6</v>
      </c>
      <c r="B9" s="42">
        <v>91.61</v>
      </c>
      <c r="C9" s="43">
        <v>91.61</v>
      </c>
      <c r="D9" s="43">
        <v>91.61</v>
      </c>
      <c r="E9" s="43">
        <v>91.61</v>
      </c>
      <c r="F9" s="43">
        <v>87.894999999999996</v>
      </c>
      <c r="G9" s="43">
        <v>87.894999999999996</v>
      </c>
      <c r="H9" s="43">
        <v>87.894999999999996</v>
      </c>
      <c r="I9" s="43">
        <v>87.894999999999996</v>
      </c>
      <c r="J9" s="43">
        <v>80.245000000000005</v>
      </c>
      <c r="K9" s="43">
        <v>80.245000000000005</v>
      </c>
      <c r="L9" s="43">
        <v>80.245000000000005</v>
      </c>
      <c r="M9" s="43">
        <v>80.245000000000005</v>
      </c>
      <c r="N9" s="43">
        <v>80.307500000000005</v>
      </c>
      <c r="O9" s="43">
        <v>80.307500000000005</v>
      </c>
      <c r="P9" s="43">
        <v>80.307500000000005</v>
      </c>
      <c r="Q9" s="43">
        <v>80.307500000000005</v>
      </c>
      <c r="R9" s="43">
        <v>86.307500000000005</v>
      </c>
      <c r="S9" s="43">
        <v>86.307500000000005</v>
      </c>
      <c r="T9" s="43">
        <v>86.307500000000005</v>
      </c>
      <c r="U9" s="43">
        <v>86.307500000000005</v>
      </c>
      <c r="V9" s="43">
        <v>107.77500000000001</v>
      </c>
      <c r="W9" s="43">
        <v>107.77500000000001</v>
      </c>
      <c r="X9" s="43">
        <v>107.77500000000001</v>
      </c>
      <c r="Y9" s="43">
        <v>107.77500000000001</v>
      </c>
      <c r="Z9" s="43">
        <v>176.345</v>
      </c>
      <c r="AA9" s="43">
        <v>176.345</v>
      </c>
      <c r="AB9" s="43">
        <v>176.345</v>
      </c>
      <c r="AC9" s="43">
        <v>176.345</v>
      </c>
      <c r="AD9" s="43">
        <v>144.63499999999999</v>
      </c>
      <c r="AE9" s="43">
        <v>144.63499999999999</v>
      </c>
      <c r="AF9" s="43">
        <v>144.63499999999999</v>
      </c>
      <c r="AG9" s="43">
        <v>144.63499999999999</v>
      </c>
      <c r="AH9" s="43">
        <v>109.74250000000001</v>
      </c>
      <c r="AI9" s="43">
        <v>109.74250000000001</v>
      </c>
      <c r="AJ9" s="43">
        <v>109.74250000000001</v>
      </c>
      <c r="AK9" s="43">
        <v>109.74250000000001</v>
      </c>
      <c r="AL9" s="43">
        <v>95.622500000000002</v>
      </c>
      <c r="AM9" s="43">
        <v>95.622500000000002</v>
      </c>
      <c r="AN9" s="43">
        <v>95.622500000000002</v>
      </c>
      <c r="AO9" s="43">
        <v>95.622500000000002</v>
      </c>
      <c r="AP9" s="43">
        <v>89.997500000000002</v>
      </c>
      <c r="AQ9" s="43">
        <v>89.997500000000002</v>
      </c>
      <c r="AR9" s="43">
        <v>89.997500000000002</v>
      </c>
      <c r="AS9" s="43">
        <v>89.997500000000002</v>
      </c>
      <c r="AT9" s="43">
        <v>90.922499999999999</v>
      </c>
      <c r="AU9" s="43">
        <v>90.922499999999999</v>
      </c>
      <c r="AV9" s="43">
        <v>90.922499999999999</v>
      </c>
      <c r="AW9" s="43">
        <v>90.922499999999999</v>
      </c>
      <c r="AX9" s="43">
        <v>97.922499999999999</v>
      </c>
      <c r="AY9" s="43">
        <v>97.922499999999999</v>
      </c>
      <c r="AZ9" s="43">
        <v>97.922499999999999</v>
      </c>
      <c r="BA9" s="43">
        <v>97.922499999999999</v>
      </c>
      <c r="BB9" s="43">
        <v>90.342500000000001</v>
      </c>
      <c r="BC9" s="43">
        <v>90.342500000000001</v>
      </c>
      <c r="BD9" s="43">
        <v>90.342500000000001</v>
      </c>
      <c r="BE9" s="43">
        <v>90.342500000000001</v>
      </c>
      <c r="BF9" s="43">
        <v>106.8275</v>
      </c>
      <c r="BG9" s="43">
        <v>106.8275</v>
      </c>
      <c r="BH9" s="43">
        <v>106.8275</v>
      </c>
      <c r="BI9" s="43">
        <v>106.8275</v>
      </c>
      <c r="BJ9" s="43">
        <v>199.36500000000001</v>
      </c>
      <c r="BK9" s="43">
        <v>199.36500000000001</v>
      </c>
      <c r="BL9" s="43">
        <v>199.36500000000001</v>
      </c>
      <c r="BM9" s="43">
        <v>199.36500000000001</v>
      </c>
      <c r="BN9" s="43">
        <v>240.14250000000001</v>
      </c>
      <c r="BO9" s="43">
        <v>240.14250000000001</v>
      </c>
      <c r="BP9" s="43">
        <v>240.14250000000001</v>
      </c>
      <c r="BQ9" s="43">
        <v>240.14250000000001</v>
      </c>
      <c r="BR9" s="43">
        <v>173.89500000000001</v>
      </c>
      <c r="BS9" s="43">
        <v>173.89500000000001</v>
      </c>
      <c r="BT9" s="43">
        <v>173.89500000000001</v>
      </c>
      <c r="BU9" s="43">
        <v>173.89500000000001</v>
      </c>
      <c r="BV9" s="43">
        <v>190.73500000000001</v>
      </c>
      <c r="BW9" s="43">
        <v>190.73500000000001</v>
      </c>
      <c r="BX9" s="43">
        <v>190.73500000000001</v>
      </c>
      <c r="BY9" s="43">
        <v>190.73500000000001</v>
      </c>
      <c r="BZ9" s="43">
        <v>186.51249999999999</v>
      </c>
      <c r="CA9" s="43">
        <v>186.51249999999999</v>
      </c>
      <c r="CB9" s="43">
        <v>186.51249999999999</v>
      </c>
      <c r="CC9" s="43">
        <v>186.51249999999999</v>
      </c>
      <c r="CD9" s="43">
        <v>165.98750000000001</v>
      </c>
      <c r="CE9" s="43">
        <v>165.98750000000001</v>
      </c>
      <c r="CF9" s="43">
        <v>165.98750000000001</v>
      </c>
      <c r="CG9" s="43">
        <v>165.98750000000001</v>
      </c>
      <c r="CH9" s="43">
        <v>106.27</v>
      </c>
      <c r="CI9" s="43">
        <v>106.27</v>
      </c>
      <c r="CJ9" s="43">
        <v>106.27</v>
      </c>
      <c r="CK9" s="43">
        <v>106.27</v>
      </c>
      <c r="CL9" s="43">
        <v>106.6125</v>
      </c>
      <c r="CM9" s="43">
        <v>106.6125</v>
      </c>
      <c r="CN9" s="43">
        <v>106.6125</v>
      </c>
      <c r="CO9" s="43">
        <v>106.6125</v>
      </c>
      <c r="CP9" s="43">
        <v>90.4</v>
      </c>
      <c r="CQ9" s="43">
        <v>90.4</v>
      </c>
      <c r="CR9" s="43">
        <v>90.4</v>
      </c>
      <c r="CS9" s="43">
        <v>90.4</v>
      </c>
      <c r="CT9" s="44"/>
      <c r="CU9" s="44"/>
      <c r="CV9" s="44"/>
      <c r="CW9" s="45"/>
      <c r="CX9" s="46">
        <f>IF(SUM(B9:CW9)&lt;&gt;0,AVERAGEIF(B9:CW9,"&lt;&gt;"""),"")</f>
        <v>124.85072916666665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11.432</v>
      </c>
      <c r="C13" s="65">
        <v>21.902000000000001</v>
      </c>
      <c r="D13" s="65">
        <v>28.399000000000001</v>
      </c>
      <c r="E13" s="65">
        <v>4.3230000000000004</v>
      </c>
      <c r="F13" s="65">
        <v>75.786000000000001</v>
      </c>
      <c r="G13" s="65">
        <v>114.63200000000001</v>
      </c>
      <c r="H13" s="65">
        <v>127.67699999999999</v>
      </c>
      <c r="I13" s="65">
        <v>134.702</v>
      </c>
      <c r="J13" s="65">
        <v>114.407</v>
      </c>
      <c r="K13" s="65">
        <v>59.75</v>
      </c>
      <c r="L13" s="65">
        <v>114.179</v>
      </c>
      <c r="M13" s="65">
        <v>88.472000000000008</v>
      </c>
      <c r="N13" s="65">
        <v>64.641999999999996</v>
      </c>
      <c r="O13" s="65">
        <v>97.840999999999994</v>
      </c>
      <c r="P13" s="65">
        <v>94.575999999999993</v>
      </c>
      <c r="Q13" s="65">
        <v>86.763999999999996</v>
      </c>
      <c r="R13" s="65">
        <v>59.5</v>
      </c>
      <c r="S13" s="65">
        <v>82.706000000000003</v>
      </c>
      <c r="T13" s="65">
        <v>72.27000000000001</v>
      </c>
      <c r="U13" s="65">
        <v>104.697</v>
      </c>
      <c r="V13" s="65"/>
      <c r="W13" s="65"/>
      <c r="X13" s="65"/>
      <c r="Y13" s="65"/>
      <c r="Z13" s="65"/>
      <c r="AA13" s="65"/>
      <c r="AB13" s="65"/>
      <c r="AC13" s="65"/>
      <c r="AD13" s="65">
        <v>3</v>
      </c>
      <c r="AE13" s="65">
        <v>3</v>
      </c>
      <c r="AF13" s="65">
        <v>4</v>
      </c>
      <c r="AG13" s="65">
        <v>8</v>
      </c>
      <c r="AH13" s="65">
        <v>3</v>
      </c>
      <c r="AI13" s="65">
        <v>4</v>
      </c>
      <c r="AJ13" s="65"/>
      <c r="AK13" s="65">
        <v>2.1589999999999998</v>
      </c>
      <c r="AL13" s="65">
        <v>3</v>
      </c>
      <c r="AM13" s="65">
        <v>3</v>
      </c>
      <c r="AN13" s="65">
        <v>29.885999999999999</v>
      </c>
      <c r="AO13" s="65">
        <v>6.5720000000000001</v>
      </c>
      <c r="AP13" s="65">
        <v>53.475999999999999</v>
      </c>
      <c r="AQ13" s="65">
        <v>102.63300000000001</v>
      </c>
      <c r="AR13" s="65">
        <v>72.650000000000006</v>
      </c>
      <c r="AS13" s="65">
        <v>78.575000000000003</v>
      </c>
      <c r="AT13" s="65">
        <v>125</v>
      </c>
      <c r="AU13" s="65">
        <v>125</v>
      </c>
      <c r="AV13" s="65">
        <v>105</v>
      </c>
      <c r="AW13" s="65">
        <v>120</v>
      </c>
      <c r="AX13" s="65">
        <v>64</v>
      </c>
      <c r="AY13" s="65">
        <v>116.077</v>
      </c>
      <c r="AZ13" s="65">
        <v>136.1</v>
      </c>
      <c r="BA13" s="65">
        <v>127.803</v>
      </c>
      <c r="BB13" s="65">
        <v>106.613</v>
      </c>
      <c r="BC13" s="65">
        <v>39.292000000000002</v>
      </c>
      <c r="BD13" s="65">
        <v>47.338000000000001</v>
      </c>
      <c r="BE13" s="65">
        <v>8</v>
      </c>
      <c r="BF13" s="65">
        <v>0.27800000000000002</v>
      </c>
      <c r="BG13" s="65">
        <v>15</v>
      </c>
      <c r="BH13" s="65"/>
      <c r="BI13" s="65"/>
      <c r="BJ13" s="65">
        <v>3</v>
      </c>
      <c r="BK13" s="65">
        <v>2</v>
      </c>
      <c r="BL13" s="65">
        <v>2</v>
      </c>
      <c r="BM13" s="65"/>
      <c r="BN13" s="65">
        <v>3</v>
      </c>
      <c r="BO13" s="65">
        <v>3</v>
      </c>
      <c r="BP13" s="65">
        <v>3</v>
      </c>
      <c r="BQ13" s="65">
        <v>3</v>
      </c>
      <c r="BR13" s="65">
        <v>11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2</v>
      </c>
      <c r="CG13" s="65">
        <v>5.4189999999999996</v>
      </c>
      <c r="CH13" s="65"/>
      <c r="CI13" s="65"/>
      <c r="CJ13" s="65"/>
      <c r="CK13" s="65"/>
      <c r="CL13" s="65"/>
      <c r="CM13" s="65">
        <v>32.969000000000001</v>
      </c>
      <c r="CN13" s="65"/>
      <c r="CO13" s="65">
        <v>17.686</v>
      </c>
      <c r="CP13" s="65">
        <v>4</v>
      </c>
      <c r="CQ13" s="65">
        <v>43.42</v>
      </c>
      <c r="CR13" s="65">
        <v>10.058</v>
      </c>
      <c r="CS13" s="65">
        <v>11.393000000000001</v>
      </c>
      <c r="CT13" s="66"/>
      <c r="CU13" s="66"/>
      <c r="CV13" s="66"/>
      <c r="CW13" s="67"/>
      <c r="CX13" s="68">
        <f t="array" ref="CX13">SUMPRODUCT(B13:CW13*0.25)</f>
        <v>807.01349999999979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21.175000000000001</v>
      </c>
      <c r="BK14" s="65">
        <v>18.824999999999999</v>
      </c>
      <c r="BL14" s="65">
        <v>12.212999999999999</v>
      </c>
      <c r="BM14" s="65">
        <v>22.561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18.6935</v>
      </c>
    </row>
    <row r="15" spans="1:102" ht="24.95" customHeight="1" x14ac:dyDescent="0.2">
      <c r="A15" s="69" t="s">
        <v>12</v>
      </c>
      <c r="B15" s="70">
        <v>15.42</v>
      </c>
      <c r="C15" s="71">
        <v>12.122999999999999</v>
      </c>
      <c r="D15" s="71">
        <v>14.478999999999999</v>
      </c>
      <c r="E15" s="71">
        <v>14.808999999999999</v>
      </c>
      <c r="F15" s="71">
        <v>17.314</v>
      </c>
      <c r="G15" s="71">
        <v>1.397</v>
      </c>
      <c r="H15" s="71">
        <v>1.28</v>
      </c>
      <c r="I15" s="71">
        <v>3.5459999999999998</v>
      </c>
      <c r="J15" s="71">
        <v>2.0720000000000001</v>
      </c>
      <c r="K15" s="71">
        <v>2.012</v>
      </c>
      <c r="L15" s="71">
        <v>1.8879999999999999</v>
      </c>
      <c r="M15" s="71">
        <v>4.4870000000000001</v>
      </c>
      <c r="N15" s="71">
        <v>4.1399999999999997</v>
      </c>
      <c r="O15" s="71">
        <v>2.5099999999999998</v>
      </c>
      <c r="P15" s="71">
        <v>3.1869999999999998</v>
      </c>
      <c r="Q15" s="71">
        <v>3.6259999999999999</v>
      </c>
      <c r="R15" s="71">
        <v>5.5830000000000002</v>
      </c>
      <c r="S15" s="71">
        <v>7.4630000000000001</v>
      </c>
      <c r="T15" s="71">
        <v>3.8719999999999999</v>
      </c>
      <c r="U15" s="71">
        <v>1.179</v>
      </c>
      <c r="V15" s="71">
        <v>0.106</v>
      </c>
      <c r="W15" s="71">
        <v>0.106</v>
      </c>
      <c r="X15" s="71">
        <v>0.109</v>
      </c>
      <c r="Y15" s="71">
        <v>0.11</v>
      </c>
      <c r="Z15" s="71">
        <v>0.38</v>
      </c>
      <c r="AA15" s="71">
        <v>3.6850000000000001</v>
      </c>
      <c r="AB15" s="71">
        <v>3.8719999999999999</v>
      </c>
      <c r="AC15" s="71">
        <v>2.9729999999999999</v>
      </c>
      <c r="AD15" s="71">
        <v>16.152000000000001</v>
      </c>
      <c r="AE15" s="71">
        <v>3.3969999999999998</v>
      </c>
      <c r="AF15" s="71">
        <v>0.216</v>
      </c>
      <c r="AG15" s="71">
        <v>0.69899999999999995</v>
      </c>
      <c r="AH15" s="71"/>
      <c r="AI15" s="71"/>
      <c r="AJ15" s="71"/>
      <c r="AK15" s="71"/>
      <c r="AL15" s="71">
        <v>6.0000000000000001E-3</v>
      </c>
      <c r="AM15" s="71">
        <v>0.64600000000000002</v>
      </c>
      <c r="AN15" s="71">
        <v>1.137</v>
      </c>
      <c r="AO15" s="71">
        <v>1.228</v>
      </c>
      <c r="AP15" s="71"/>
      <c r="AQ15" s="71"/>
      <c r="AR15" s="71"/>
      <c r="AS15" s="71">
        <v>1.163</v>
      </c>
      <c r="AT15" s="71">
        <v>1.0980000000000001</v>
      </c>
      <c r="AU15" s="71">
        <v>1.0029999999999999</v>
      </c>
      <c r="AV15" s="71">
        <v>0.94699999999999995</v>
      </c>
      <c r="AW15" s="71">
        <v>0.99</v>
      </c>
      <c r="AX15" s="71">
        <v>3.8450000000000002</v>
      </c>
      <c r="AY15" s="71"/>
      <c r="AZ15" s="71"/>
      <c r="BA15" s="71"/>
      <c r="BB15" s="71"/>
      <c r="BC15" s="71"/>
      <c r="BD15" s="71"/>
      <c r="BE15" s="71">
        <v>9.1999999999999998E-2</v>
      </c>
      <c r="BF15" s="71"/>
      <c r="BG15" s="71"/>
      <c r="BH15" s="71"/>
      <c r="BI15" s="71">
        <v>23.396999999999998</v>
      </c>
      <c r="BJ15" s="71">
        <v>29.5</v>
      </c>
      <c r="BK15" s="71">
        <v>21.901</v>
      </c>
      <c r="BL15" s="71">
        <v>12.372999999999999</v>
      </c>
      <c r="BM15" s="71">
        <v>4.74</v>
      </c>
      <c r="BN15" s="71">
        <v>1.01</v>
      </c>
      <c r="BO15" s="71">
        <v>1.67</v>
      </c>
      <c r="BP15" s="71">
        <v>7.17</v>
      </c>
      <c r="BQ15" s="71">
        <v>12.91</v>
      </c>
      <c r="BR15" s="71">
        <v>14.93</v>
      </c>
      <c r="BS15" s="71">
        <v>0.09</v>
      </c>
      <c r="BT15" s="71"/>
      <c r="BU15" s="71"/>
      <c r="BV15" s="71"/>
      <c r="BW15" s="71"/>
      <c r="BX15" s="71"/>
      <c r="BY15" s="71"/>
      <c r="BZ15" s="71">
        <v>2.218</v>
      </c>
      <c r="CA15" s="71">
        <v>0.26</v>
      </c>
      <c r="CB15" s="71"/>
      <c r="CC15" s="71"/>
      <c r="CD15" s="71">
        <v>11.826000000000001</v>
      </c>
      <c r="CE15" s="71">
        <v>18.489000000000001</v>
      </c>
      <c r="CF15" s="71">
        <v>15.052</v>
      </c>
      <c r="CG15" s="71">
        <v>12.157</v>
      </c>
      <c r="CH15" s="71">
        <v>0.26400000000000001</v>
      </c>
      <c r="CI15" s="71">
        <v>12.396000000000001</v>
      </c>
      <c r="CJ15" s="71">
        <v>0.26200000000000001</v>
      </c>
      <c r="CK15" s="71">
        <v>0.25800000000000001</v>
      </c>
      <c r="CL15" s="71">
        <v>17.143000000000001</v>
      </c>
      <c r="CM15" s="71">
        <v>0.22500000000000001</v>
      </c>
      <c r="CN15" s="71">
        <v>0.24399999999999999</v>
      </c>
      <c r="CO15" s="71">
        <v>0.26400000000000001</v>
      </c>
      <c r="CP15" s="71">
        <v>14.491</v>
      </c>
      <c r="CQ15" s="71">
        <v>0.20799999999999999</v>
      </c>
      <c r="CR15" s="71">
        <v>0.19400000000000001</v>
      </c>
      <c r="CS15" s="71">
        <v>0.182</v>
      </c>
      <c r="CT15" s="72"/>
      <c r="CU15" s="72"/>
      <c r="CV15" s="72"/>
      <c r="CW15" s="73"/>
      <c r="CX15" s="74">
        <f t="array" ref="CX15">SUMPRODUCT(B15:CW15*0.25)</f>
        <v>100.54275000000004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26.852</v>
      </c>
      <c r="C17" s="77">
        <f t="shared" ref="C17:BN17" si="0">SUM(C11:C16)</f>
        <v>34.024999999999999</v>
      </c>
      <c r="D17" s="77">
        <f t="shared" si="0"/>
        <v>42.878</v>
      </c>
      <c r="E17" s="77">
        <f t="shared" si="0"/>
        <v>19.131999999999998</v>
      </c>
      <c r="F17" s="77">
        <f t="shared" si="0"/>
        <v>93.1</v>
      </c>
      <c r="G17" s="77">
        <f t="shared" si="0"/>
        <v>116.02900000000001</v>
      </c>
      <c r="H17" s="77">
        <f t="shared" si="0"/>
        <v>128.95699999999999</v>
      </c>
      <c r="I17" s="77">
        <f t="shared" si="0"/>
        <v>138.24799999999999</v>
      </c>
      <c r="J17" s="77">
        <f t="shared" si="0"/>
        <v>116.479</v>
      </c>
      <c r="K17" s="77">
        <f t="shared" si="0"/>
        <v>61.762</v>
      </c>
      <c r="L17" s="77">
        <f t="shared" si="0"/>
        <v>116.06700000000001</v>
      </c>
      <c r="M17" s="77">
        <f t="shared" si="0"/>
        <v>92.959000000000003</v>
      </c>
      <c r="N17" s="77">
        <f t="shared" si="0"/>
        <v>68.781999999999996</v>
      </c>
      <c r="O17" s="77">
        <f t="shared" si="0"/>
        <v>100.351</v>
      </c>
      <c r="P17" s="77">
        <f t="shared" si="0"/>
        <v>97.762999999999991</v>
      </c>
      <c r="Q17" s="77">
        <f t="shared" si="0"/>
        <v>90.39</v>
      </c>
      <c r="R17" s="77">
        <f t="shared" si="0"/>
        <v>65.082999999999998</v>
      </c>
      <c r="S17" s="77">
        <f t="shared" si="0"/>
        <v>90.168999999999997</v>
      </c>
      <c r="T17" s="77">
        <f t="shared" si="0"/>
        <v>76.14200000000001</v>
      </c>
      <c r="U17" s="77">
        <f t="shared" si="0"/>
        <v>105.876</v>
      </c>
      <c r="V17" s="77">
        <f t="shared" si="0"/>
        <v>0.106</v>
      </c>
      <c r="W17" s="77">
        <f t="shared" si="0"/>
        <v>0.106</v>
      </c>
      <c r="X17" s="77">
        <f t="shared" si="0"/>
        <v>0.109</v>
      </c>
      <c r="Y17" s="77">
        <f t="shared" si="0"/>
        <v>0.11</v>
      </c>
      <c r="Z17" s="77">
        <f t="shared" si="0"/>
        <v>0.38</v>
      </c>
      <c r="AA17" s="77">
        <f t="shared" si="0"/>
        <v>3.6850000000000001</v>
      </c>
      <c r="AB17" s="77">
        <f t="shared" si="0"/>
        <v>3.8719999999999999</v>
      </c>
      <c r="AC17" s="77">
        <f t="shared" si="0"/>
        <v>2.9729999999999999</v>
      </c>
      <c r="AD17" s="77">
        <f t="shared" si="0"/>
        <v>19.152000000000001</v>
      </c>
      <c r="AE17" s="77">
        <f t="shared" si="0"/>
        <v>6.3970000000000002</v>
      </c>
      <c r="AF17" s="77">
        <f t="shared" si="0"/>
        <v>4.2160000000000002</v>
      </c>
      <c r="AG17" s="77">
        <f t="shared" si="0"/>
        <v>8.6989999999999998</v>
      </c>
      <c r="AH17" s="77">
        <f t="shared" si="0"/>
        <v>3</v>
      </c>
      <c r="AI17" s="77">
        <f t="shared" si="0"/>
        <v>4</v>
      </c>
      <c r="AJ17" s="77">
        <f t="shared" si="0"/>
        <v>0</v>
      </c>
      <c r="AK17" s="77">
        <f t="shared" si="0"/>
        <v>2.1589999999999998</v>
      </c>
      <c r="AL17" s="77">
        <f t="shared" si="0"/>
        <v>3.0059999999999998</v>
      </c>
      <c r="AM17" s="77">
        <f t="shared" si="0"/>
        <v>3.6459999999999999</v>
      </c>
      <c r="AN17" s="77">
        <f t="shared" si="0"/>
        <v>31.023</v>
      </c>
      <c r="AO17" s="77">
        <f t="shared" si="0"/>
        <v>7.8</v>
      </c>
      <c r="AP17" s="77">
        <f t="shared" si="0"/>
        <v>53.475999999999999</v>
      </c>
      <c r="AQ17" s="77">
        <f t="shared" si="0"/>
        <v>102.63300000000001</v>
      </c>
      <c r="AR17" s="77">
        <f t="shared" si="0"/>
        <v>72.650000000000006</v>
      </c>
      <c r="AS17" s="77">
        <f t="shared" si="0"/>
        <v>79.738</v>
      </c>
      <c r="AT17" s="77">
        <f t="shared" si="0"/>
        <v>126.098</v>
      </c>
      <c r="AU17" s="77">
        <f t="shared" si="0"/>
        <v>126.003</v>
      </c>
      <c r="AV17" s="77">
        <f t="shared" si="0"/>
        <v>105.947</v>
      </c>
      <c r="AW17" s="77">
        <f t="shared" si="0"/>
        <v>120.99</v>
      </c>
      <c r="AX17" s="77">
        <f t="shared" si="0"/>
        <v>67.844999999999999</v>
      </c>
      <c r="AY17" s="77">
        <f t="shared" si="0"/>
        <v>116.077</v>
      </c>
      <c r="AZ17" s="77">
        <f t="shared" si="0"/>
        <v>136.1</v>
      </c>
      <c r="BA17" s="77">
        <f t="shared" si="0"/>
        <v>127.803</v>
      </c>
      <c r="BB17" s="77">
        <f t="shared" si="0"/>
        <v>106.613</v>
      </c>
      <c r="BC17" s="77">
        <f t="shared" si="0"/>
        <v>39.292000000000002</v>
      </c>
      <c r="BD17" s="77">
        <f t="shared" si="0"/>
        <v>47.338000000000001</v>
      </c>
      <c r="BE17" s="77">
        <f t="shared" si="0"/>
        <v>8.0920000000000005</v>
      </c>
      <c r="BF17" s="77">
        <f t="shared" si="0"/>
        <v>0.27800000000000002</v>
      </c>
      <c r="BG17" s="77">
        <f t="shared" si="0"/>
        <v>15</v>
      </c>
      <c r="BH17" s="77">
        <f t="shared" si="0"/>
        <v>0</v>
      </c>
      <c r="BI17" s="77">
        <f t="shared" si="0"/>
        <v>23.396999999999998</v>
      </c>
      <c r="BJ17" s="77">
        <f t="shared" si="0"/>
        <v>53.674999999999997</v>
      </c>
      <c r="BK17" s="77">
        <f t="shared" si="0"/>
        <v>42.725999999999999</v>
      </c>
      <c r="BL17" s="77">
        <f t="shared" si="0"/>
        <v>26.585999999999999</v>
      </c>
      <c r="BM17" s="77">
        <f t="shared" si="0"/>
        <v>27.301000000000002</v>
      </c>
      <c r="BN17" s="77">
        <f t="shared" si="0"/>
        <v>4.01</v>
      </c>
      <c r="BO17" s="77">
        <f t="shared" ref="BO17:CW17" si="1">SUM(BO11:BO16)</f>
        <v>4.67</v>
      </c>
      <c r="BP17" s="77">
        <f t="shared" si="1"/>
        <v>10.17</v>
      </c>
      <c r="BQ17" s="77">
        <f t="shared" si="1"/>
        <v>15.91</v>
      </c>
      <c r="BR17" s="77">
        <f t="shared" si="1"/>
        <v>25.93</v>
      </c>
      <c r="BS17" s="77">
        <f t="shared" si="1"/>
        <v>0.09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2.218</v>
      </c>
      <c r="CA17" s="77">
        <f t="shared" si="1"/>
        <v>0.26</v>
      </c>
      <c r="CB17" s="77">
        <f t="shared" si="1"/>
        <v>0</v>
      </c>
      <c r="CC17" s="77">
        <f t="shared" si="1"/>
        <v>0</v>
      </c>
      <c r="CD17" s="77">
        <f t="shared" si="1"/>
        <v>11.826000000000001</v>
      </c>
      <c r="CE17" s="77">
        <f t="shared" si="1"/>
        <v>18.489000000000001</v>
      </c>
      <c r="CF17" s="77">
        <f t="shared" si="1"/>
        <v>17.052</v>
      </c>
      <c r="CG17" s="77">
        <f t="shared" si="1"/>
        <v>17.576000000000001</v>
      </c>
      <c r="CH17" s="77">
        <f t="shared" si="1"/>
        <v>0.26400000000000001</v>
      </c>
      <c r="CI17" s="77">
        <f t="shared" si="1"/>
        <v>12.396000000000001</v>
      </c>
      <c r="CJ17" s="77">
        <f t="shared" si="1"/>
        <v>0.26200000000000001</v>
      </c>
      <c r="CK17" s="77">
        <f t="shared" si="1"/>
        <v>0.25800000000000001</v>
      </c>
      <c r="CL17" s="77">
        <f t="shared" si="1"/>
        <v>17.143000000000001</v>
      </c>
      <c r="CM17" s="77">
        <f t="shared" si="1"/>
        <v>33.194000000000003</v>
      </c>
      <c r="CN17" s="77">
        <f t="shared" si="1"/>
        <v>0.24399999999999999</v>
      </c>
      <c r="CO17" s="77">
        <f t="shared" si="1"/>
        <v>17.95</v>
      </c>
      <c r="CP17" s="77">
        <f t="shared" si="1"/>
        <v>18.491</v>
      </c>
      <c r="CQ17" s="77">
        <f t="shared" si="1"/>
        <v>43.628</v>
      </c>
      <c r="CR17" s="77">
        <f t="shared" si="1"/>
        <v>10.252000000000001</v>
      </c>
      <c r="CS17" s="77">
        <f t="shared" si="1"/>
        <v>11.575000000000001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926.24974999999984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</v>
      </c>
      <c r="C20" s="88">
        <v>5.2</v>
      </c>
      <c r="D20" s="88">
        <v>5.2</v>
      </c>
      <c r="E20" s="88">
        <v>5.2</v>
      </c>
      <c r="F20" s="88"/>
      <c r="G20" s="88">
        <v>12.4</v>
      </c>
      <c r="H20" s="88">
        <v>5.2</v>
      </c>
      <c r="I20" s="88"/>
      <c r="J20" s="88">
        <v>6.2</v>
      </c>
      <c r="K20" s="88">
        <v>6.2</v>
      </c>
      <c r="L20" s="88">
        <v>0.90300000000000002</v>
      </c>
      <c r="M20" s="88">
        <v>15.92</v>
      </c>
      <c r="N20" s="88">
        <v>16.655999999999999</v>
      </c>
      <c r="O20" s="88">
        <v>5.4829999999999997</v>
      </c>
      <c r="P20" s="88">
        <v>6.2</v>
      </c>
      <c r="Q20" s="88">
        <v>12.4</v>
      </c>
      <c r="R20" s="88">
        <v>1.177</v>
      </c>
      <c r="S20" s="88">
        <v>12.4</v>
      </c>
      <c r="T20" s="88">
        <v>12.4</v>
      </c>
      <c r="U20" s="88">
        <v>12.4</v>
      </c>
      <c r="V20" s="88"/>
      <c r="W20" s="88">
        <v>1.4910000000000001</v>
      </c>
      <c r="X20" s="88"/>
      <c r="Y20" s="88"/>
      <c r="Z20" s="88"/>
      <c r="AA20" s="88"/>
      <c r="AB20" s="88"/>
      <c r="AC20" s="88"/>
      <c r="AD20" s="88"/>
      <c r="AE20" s="88"/>
      <c r="AF20" s="88">
        <v>6</v>
      </c>
      <c r="AG20" s="88">
        <v>12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12.4</v>
      </c>
      <c r="BC20" s="88">
        <v>5.2</v>
      </c>
      <c r="BD20" s="88">
        <v>5.2</v>
      </c>
      <c r="BE20" s="88">
        <v>9.8670000000000009</v>
      </c>
      <c r="BF20" s="88">
        <v>12.4</v>
      </c>
      <c r="BG20" s="88"/>
      <c r="BH20" s="88"/>
      <c r="BI20" s="88"/>
      <c r="BJ20" s="88"/>
      <c r="BK20" s="88"/>
      <c r="BL20" s="88"/>
      <c r="BM20" s="88"/>
      <c r="BN20" s="88"/>
      <c r="BO20" s="88">
        <v>5.2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>
        <v>9.1460000000000008</v>
      </c>
      <c r="CF20" s="88">
        <v>10.8</v>
      </c>
      <c r="CG20" s="88">
        <v>4.4000000000000004</v>
      </c>
      <c r="CH20" s="88"/>
      <c r="CI20" s="88"/>
      <c r="CJ20" s="88"/>
      <c r="CK20" s="88"/>
      <c r="CL20" s="88">
        <v>6</v>
      </c>
      <c r="CM20" s="88"/>
      <c r="CN20" s="88"/>
      <c r="CO20" s="88"/>
      <c r="CP20" s="88">
        <v>1.0029999999999999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62.161500000000011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5.8</v>
      </c>
      <c r="Z21" s="94"/>
      <c r="AA21" s="94"/>
      <c r="AB21" s="94">
        <v>2.2999999999999998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4</v>
      </c>
      <c r="BN21" s="94"/>
      <c r="BO21" s="94"/>
      <c r="BP21" s="94">
        <v>14.4</v>
      </c>
      <c r="BQ21" s="94">
        <v>10.8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>
        <v>9</v>
      </c>
      <c r="CC21" s="94">
        <v>14.4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15.174999999999999</v>
      </c>
    </row>
    <row r="22" spans="1:102" ht="24.95" customHeight="1" x14ac:dyDescent="0.2">
      <c r="A22" s="92" t="s">
        <v>18</v>
      </c>
      <c r="B22" s="98"/>
      <c r="C22" s="99">
        <v>0.73</v>
      </c>
      <c r="D22" s="99"/>
      <c r="E22" s="99"/>
      <c r="F22" s="99"/>
      <c r="G22" s="99"/>
      <c r="H22" s="99"/>
      <c r="I22" s="99"/>
      <c r="J22" s="99"/>
      <c r="K22" s="99"/>
      <c r="L22" s="99"/>
      <c r="M22" s="99">
        <v>9.0999999999999998E-2</v>
      </c>
      <c r="N22" s="99">
        <v>0.79800000000000004</v>
      </c>
      <c r="O22" s="99">
        <v>0.16</v>
      </c>
      <c r="P22" s="99">
        <v>0.161</v>
      </c>
      <c r="Q22" s="99"/>
      <c r="R22" s="99"/>
      <c r="S22" s="99"/>
      <c r="T22" s="99"/>
      <c r="U22" s="99"/>
      <c r="V22" s="99"/>
      <c r="W22" s="99">
        <v>0.11</v>
      </c>
      <c r="X22" s="99">
        <v>4.1360000000000001</v>
      </c>
      <c r="Y22" s="99"/>
      <c r="Z22" s="99"/>
      <c r="AA22" s="99"/>
      <c r="AB22" s="99"/>
      <c r="AC22" s="99"/>
      <c r="AD22" s="99">
        <v>9.6</v>
      </c>
      <c r="AE22" s="99">
        <v>25.544</v>
      </c>
      <c r="AF22" s="99">
        <v>45.08</v>
      </c>
      <c r="AG22" s="99">
        <v>60.39</v>
      </c>
      <c r="AH22" s="99">
        <v>6.28</v>
      </c>
      <c r="AI22" s="99"/>
      <c r="AJ22" s="99"/>
      <c r="AK22" s="99"/>
      <c r="AL22" s="99">
        <v>0.76400000000000001</v>
      </c>
      <c r="AM22" s="99"/>
      <c r="AN22" s="99">
        <v>0.61099999999999999</v>
      </c>
      <c r="AO22" s="99">
        <v>29.172999999999998</v>
      </c>
      <c r="AP22" s="99"/>
      <c r="AQ22" s="99">
        <v>0.75900000000000001</v>
      </c>
      <c r="AR22" s="99">
        <v>24.285</v>
      </c>
      <c r="AS22" s="99">
        <v>69.548000000000002</v>
      </c>
      <c r="AT22" s="99">
        <v>89.081999999999994</v>
      </c>
      <c r="AU22" s="99">
        <v>86.727000000000004</v>
      </c>
      <c r="AV22" s="99">
        <v>85.789000000000001</v>
      </c>
      <c r="AW22" s="99">
        <v>43.884</v>
      </c>
      <c r="AX22" s="99">
        <v>66.051000000000002</v>
      </c>
      <c r="AY22" s="99">
        <v>45.826999999999998</v>
      </c>
      <c r="AZ22" s="99">
        <v>48.94</v>
      </c>
      <c r="BA22" s="99">
        <v>57.609000000000002</v>
      </c>
      <c r="BB22" s="99"/>
      <c r="BC22" s="99">
        <v>62.110999999999997</v>
      </c>
      <c r="BD22" s="99">
        <v>21.829000000000001</v>
      </c>
      <c r="BE22" s="99">
        <v>64.188000000000002</v>
      </c>
      <c r="BF22" s="99">
        <v>15.97</v>
      </c>
      <c r="BG22" s="99"/>
      <c r="BH22" s="99"/>
      <c r="BI22" s="99">
        <v>52.369</v>
      </c>
      <c r="BJ22" s="99">
        <v>7.9669999999999996</v>
      </c>
      <c r="BK22" s="99">
        <v>9.3840000000000003</v>
      </c>
      <c r="BL22" s="99">
        <v>13.903</v>
      </c>
      <c r="BM22" s="99">
        <v>13.367000000000001</v>
      </c>
      <c r="BN22" s="99"/>
      <c r="BO22" s="99"/>
      <c r="BP22" s="99">
        <v>19.701000000000001</v>
      </c>
      <c r="BQ22" s="99">
        <v>23.73</v>
      </c>
      <c r="BR22" s="99">
        <v>58.616999999999997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11.622</v>
      </c>
      <c r="CE22" s="99">
        <v>13.08</v>
      </c>
      <c r="CF22" s="99">
        <v>18.571000000000002</v>
      </c>
      <c r="CG22" s="99">
        <v>16.376000000000001</v>
      </c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306.2285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</v>
      </c>
      <c r="C27" s="107">
        <f t="shared" si="2"/>
        <v>5.93</v>
      </c>
      <c r="D27" s="107">
        <f t="shared" si="2"/>
        <v>5.2</v>
      </c>
      <c r="E27" s="107">
        <f t="shared" si="2"/>
        <v>5.2</v>
      </c>
      <c r="F27" s="107">
        <f t="shared" si="2"/>
        <v>0</v>
      </c>
      <c r="G27" s="107">
        <f t="shared" si="2"/>
        <v>12.4</v>
      </c>
      <c r="H27" s="107">
        <f t="shared" si="2"/>
        <v>5.2</v>
      </c>
      <c r="I27" s="107">
        <f t="shared" si="2"/>
        <v>0</v>
      </c>
      <c r="J27" s="107">
        <f t="shared" si="2"/>
        <v>6.2</v>
      </c>
      <c r="K27" s="107">
        <f t="shared" si="2"/>
        <v>6.2</v>
      </c>
      <c r="L27" s="107">
        <f t="shared" si="2"/>
        <v>0.90300000000000002</v>
      </c>
      <c r="M27" s="107">
        <f t="shared" si="2"/>
        <v>16.010999999999999</v>
      </c>
      <c r="N27" s="107">
        <f t="shared" si="2"/>
        <v>17.454000000000001</v>
      </c>
      <c r="O27" s="107">
        <f t="shared" si="2"/>
        <v>5.6429999999999998</v>
      </c>
      <c r="P27" s="107">
        <f t="shared" si="2"/>
        <v>6.3609999999999998</v>
      </c>
      <c r="Q27" s="107">
        <f>SUM(Q20:Q26)</f>
        <v>12.4</v>
      </c>
      <c r="R27" s="107">
        <f t="shared" ref="R27:CC27" si="3">SUM(R20:R26)</f>
        <v>1.177</v>
      </c>
      <c r="S27" s="107">
        <f t="shared" si="3"/>
        <v>12.4</v>
      </c>
      <c r="T27" s="107">
        <f t="shared" si="3"/>
        <v>12.4</v>
      </c>
      <c r="U27" s="107">
        <f t="shared" si="3"/>
        <v>12.4</v>
      </c>
      <c r="V27" s="107">
        <f t="shared" si="3"/>
        <v>0</v>
      </c>
      <c r="W27" s="107">
        <f t="shared" si="3"/>
        <v>1.6010000000000002</v>
      </c>
      <c r="X27" s="107">
        <f t="shared" si="3"/>
        <v>4.1360000000000001</v>
      </c>
      <c r="Y27" s="107">
        <f t="shared" si="3"/>
        <v>5.8</v>
      </c>
      <c r="Z27" s="107">
        <f t="shared" si="3"/>
        <v>0</v>
      </c>
      <c r="AA27" s="107">
        <f t="shared" si="3"/>
        <v>0</v>
      </c>
      <c r="AB27" s="107">
        <f t="shared" si="3"/>
        <v>2.2999999999999998</v>
      </c>
      <c r="AC27" s="107">
        <f t="shared" si="3"/>
        <v>0</v>
      </c>
      <c r="AD27" s="107">
        <f t="shared" si="3"/>
        <v>9.6</v>
      </c>
      <c r="AE27" s="107">
        <f t="shared" si="3"/>
        <v>25.544</v>
      </c>
      <c r="AF27" s="107">
        <f t="shared" si="3"/>
        <v>51.08</v>
      </c>
      <c r="AG27" s="107">
        <f t="shared" si="3"/>
        <v>72.39</v>
      </c>
      <c r="AH27" s="107">
        <f t="shared" si="3"/>
        <v>6.28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0.76400000000000001</v>
      </c>
      <c r="AM27" s="107">
        <f t="shared" si="3"/>
        <v>0</v>
      </c>
      <c r="AN27" s="107">
        <f t="shared" si="3"/>
        <v>0.61099999999999999</v>
      </c>
      <c r="AO27" s="107">
        <f t="shared" si="3"/>
        <v>29.172999999999998</v>
      </c>
      <c r="AP27" s="107">
        <f t="shared" si="3"/>
        <v>0</v>
      </c>
      <c r="AQ27" s="107">
        <f t="shared" si="3"/>
        <v>0.75900000000000001</v>
      </c>
      <c r="AR27" s="107">
        <f t="shared" si="3"/>
        <v>24.285</v>
      </c>
      <c r="AS27" s="107">
        <f t="shared" si="3"/>
        <v>69.548000000000002</v>
      </c>
      <c r="AT27" s="107">
        <f t="shared" si="3"/>
        <v>89.081999999999994</v>
      </c>
      <c r="AU27" s="107">
        <f t="shared" si="3"/>
        <v>86.727000000000004</v>
      </c>
      <c r="AV27" s="107">
        <f t="shared" si="3"/>
        <v>85.789000000000001</v>
      </c>
      <c r="AW27" s="107">
        <f t="shared" si="3"/>
        <v>43.884</v>
      </c>
      <c r="AX27" s="107">
        <f t="shared" si="3"/>
        <v>66.051000000000002</v>
      </c>
      <c r="AY27" s="107">
        <f t="shared" si="3"/>
        <v>45.826999999999998</v>
      </c>
      <c r="AZ27" s="107">
        <f t="shared" si="3"/>
        <v>48.94</v>
      </c>
      <c r="BA27" s="107">
        <f t="shared" si="3"/>
        <v>57.609000000000002</v>
      </c>
      <c r="BB27" s="107">
        <f t="shared" si="3"/>
        <v>12.4</v>
      </c>
      <c r="BC27" s="107">
        <f t="shared" si="3"/>
        <v>67.310999999999993</v>
      </c>
      <c r="BD27" s="107">
        <f t="shared" si="3"/>
        <v>27.029</v>
      </c>
      <c r="BE27" s="107">
        <f t="shared" si="3"/>
        <v>74.055000000000007</v>
      </c>
      <c r="BF27" s="107">
        <f t="shared" si="3"/>
        <v>28.37</v>
      </c>
      <c r="BG27" s="107">
        <f t="shared" si="3"/>
        <v>0</v>
      </c>
      <c r="BH27" s="107">
        <f t="shared" si="3"/>
        <v>0</v>
      </c>
      <c r="BI27" s="107">
        <f t="shared" si="3"/>
        <v>52.369</v>
      </c>
      <c r="BJ27" s="107">
        <f t="shared" si="3"/>
        <v>7.9669999999999996</v>
      </c>
      <c r="BK27" s="107">
        <f t="shared" si="3"/>
        <v>9.3840000000000003</v>
      </c>
      <c r="BL27" s="107">
        <f t="shared" si="3"/>
        <v>13.903</v>
      </c>
      <c r="BM27" s="107">
        <f t="shared" si="3"/>
        <v>17.367000000000001</v>
      </c>
      <c r="BN27" s="107">
        <f t="shared" si="3"/>
        <v>0</v>
      </c>
      <c r="BO27" s="107">
        <f t="shared" si="3"/>
        <v>5.2</v>
      </c>
      <c r="BP27" s="107">
        <f t="shared" si="3"/>
        <v>34.100999999999999</v>
      </c>
      <c r="BQ27" s="107">
        <f t="shared" si="3"/>
        <v>34.53</v>
      </c>
      <c r="BR27" s="107">
        <f t="shared" si="3"/>
        <v>58.616999999999997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9</v>
      </c>
      <c r="CC27" s="107">
        <f t="shared" si="3"/>
        <v>14.4</v>
      </c>
      <c r="CD27" s="107">
        <f t="shared" ref="CD27:CW27" si="4">SUM(CD20:CD26)</f>
        <v>11.622</v>
      </c>
      <c r="CE27" s="107">
        <f t="shared" si="4"/>
        <v>22.225999999999999</v>
      </c>
      <c r="CF27" s="107">
        <f t="shared" si="4"/>
        <v>29.371000000000002</v>
      </c>
      <c r="CG27" s="107">
        <f t="shared" si="4"/>
        <v>20.776000000000003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6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1.0029999999999999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383.565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32.851999999999997</v>
      </c>
      <c r="C31" s="94">
        <v>39.954999999999998</v>
      </c>
      <c r="D31" s="94">
        <v>48.078000000000003</v>
      </c>
      <c r="E31" s="94">
        <v>24.332000000000001</v>
      </c>
      <c r="F31" s="94">
        <v>93.1</v>
      </c>
      <c r="G31" s="94">
        <v>128.429</v>
      </c>
      <c r="H31" s="94">
        <v>134.15700000000001</v>
      </c>
      <c r="I31" s="94">
        <v>138.24799999999999</v>
      </c>
      <c r="J31" s="94">
        <v>122.679</v>
      </c>
      <c r="K31" s="94">
        <v>67.962000000000003</v>
      </c>
      <c r="L31" s="94">
        <v>116.97</v>
      </c>
      <c r="M31" s="94">
        <v>108.97</v>
      </c>
      <c r="N31" s="94">
        <v>86.236000000000004</v>
      </c>
      <c r="O31" s="94">
        <v>105.994</v>
      </c>
      <c r="P31" s="94">
        <v>104.124</v>
      </c>
      <c r="Q31" s="94">
        <v>102.79</v>
      </c>
      <c r="R31" s="94">
        <v>66.260000000000005</v>
      </c>
      <c r="S31" s="94">
        <v>102.569</v>
      </c>
      <c r="T31" s="94">
        <v>88.542000000000002</v>
      </c>
      <c r="U31" s="94">
        <v>118.276</v>
      </c>
      <c r="V31" s="94">
        <v>0.106</v>
      </c>
      <c r="W31" s="94">
        <v>1.7070000000000001</v>
      </c>
      <c r="X31" s="94">
        <v>4.2450000000000001</v>
      </c>
      <c r="Y31" s="94">
        <v>5.91</v>
      </c>
      <c r="Z31" s="94">
        <v>0.38</v>
      </c>
      <c r="AA31" s="94">
        <v>3.6850000000000001</v>
      </c>
      <c r="AB31" s="94">
        <v>6.1719999999999997</v>
      </c>
      <c r="AC31" s="94">
        <v>2.9729999999999999</v>
      </c>
      <c r="AD31" s="94">
        <v>28.751999999999999</v>
      </c>
      <c r="AE31" s="94">
        <v>31.940999999999999</v>
      </c>
      <c r="AF31" s="94">
        <v>55.295999999999999</v>
      </c>
      <c r="AG31" s="94">
        <v>81.088999999999999</v>
      </c>
      <c r="AH31" s="94">
        <v>9.2799999999999994</v>
      </c>
      <c r="AI31" s="94">
        <v>4</v>
      </c>
      <c r="AJ31" s="94"/>
      <c r="AK31" s="94">
        <v>2.1589999999999998</v>
      </c>
      <c r="AL31" s="94">
        <v>3.77</v>
      </c>
      <c r="AM31" s="94">
        <v>3.6459999999999999</v>
      </c>
      <c r="AN31" s="94">
        <v>31.634</v>
      </c>
      <c r="AO31" s="94">
        <v>36.972999999999999</v>
      </c>
      <c r="AP31" s="94">
        <v>53.475999999999999</v>
      </c>
      <c r="AQ31" s="94">
        <v>103.392</v>
      </c>
      <c r="AR31" s="94">
        <v>96.935000000000002</v>
      </c>
      <c r="AS31" s="94">
        <v>149.286</v>
      </c>
      <c r="AT31" s="94">
        <v>215.18</v>
      </c>
      <c r="AU31" s="94">
        <v>212.73</v>
      </c>
      <c r="AV31" s="94">
        <v>191.73599999999999</v>
      </c>
      <c r="AW31" s="94">
        <v>164.874</v>
      </c>
      <c r="AX31" s="94">
        <v>133.89599999999999</v>
      </c>
      <c r="AY31" s="94">
        <v>161.904</v>
      </c>
      <c r="AZ31" s="94">
        <v>185.04</v>
      </c>
      <c r="BA31" s="94">
        <v>185.41200000000001</v>
      </c>
      <c r="BB31" s="94">
        <v>119.01300000000001</v>
      </c>
      <c r="BC31" s="94">
        <v>106.60299999999999</v>
      </c>
      <c r="BD31" s="94">
        <v>74.367000000000004</v>
      </c>
      <c r="BE31" s="94">
        <v>82.147000000000006</v>
      </c>
      <c r="BF31" s="94">
        <v>28.648</v>
      </c>
      <c r="BG31" s="94">
        <v>15</v>
      </c>
      <c r="BH31" s="94"/>
      <c r="BI31" s="94">
        <v>75.766000000000005</v>
      </c>
      <c r="BJ31" s="94">
        <v>61.642000000000003</v>
      </c>
      <c r="BK31" s="94">
        <v>52.11</v>
      </c>
      <c r="BL31" s="94">
        <v>40.488999999999997</v>
      </c>
      <c r="BM31" s="94">
        <v>44.667999999999999</v>
      </c>
      <c r="BN31" s="94">
        <v>4.01</v>
      </c>
      <c r="BO31" s="94">
        <v>9.8699999999999992</v>
      </c>
      <c r="BP31" s="94">
        <v>44.271000000000001</v>
      </c>
      <c r="BQ31" s="94">
        <v>50.44</v>
      </c>
      <c r="BR31" s="94">
        <v>84.546999999999997</v>
      </c>
      <c r="BS31" s="94">
        <v>0.09</v>
      </c>
      <c r="BT31" s="94"/>
      <c r="BU31" s="94"/>
      <c r="BV31" s="94"/>
      <c r="BW31" s="94"/>
      <c r="BX31" s="94"/>
      <c r="BY31" s="94"/>
      <c r="BZ31" s="94">
        <v>2.218</v>
      </c>
      <c r="CA31" s="94">
        <v>0.26</v>
      </c>
      <c r="CB31" s="94">
        <v>9</v>
      </c>
      <c r="CC31" s="94">
        <v>14.4</v>
      </c>
      <c r="CD31" s="94">
        <v>23.448</v>
      </c>
      <c r="CE31" s="94">
        <v>40.715000000000003</v>
      </c>
      <c r="CF31" s="94">
        <v>46.423000000000002</v>
      </c>
      <c r="CG31" s="94">
        <v>38.351999999999997</v>
      </c>
      <c r="CH31" s="94">
        <v>0.26400000000000001</v>
      </c>
      <c r="CI31" s="94">
        <v>12.396000000000001</v>
      </c>
      <c r="CJ31" s="94">
        <v>0.26200000000000001</v>
      </c>
      <c r="CK31" s="94">
        <v>0.25800000000000001</v>
      </c>
      <c r="CL31" s="94">
        <v>23.143000000000001</v>
      </c>
      <c r="CM31" s="94">
        <v>33.194000000000003</v>
      </c>
      <c r="CN31" s="94">
        <v>0.24399999999999999</v>
      </c>
      <c r="CO31" s="94">
        <v>17.95</v>
      </c>
      <c r="CP31" s="94">
        <v>19.494</v>
      </c>
      <c r="CQ31" s="94">
        <v>43.628</v>
      </c>
      <c r="CR31" s="94">
        <v>10.252000000000001</v>
      </c>
      <c r="CS31" s="94">
        <v>11.574999999999999</v>
      </c>
      <c r="CT31" s="95"/>
      <c r="CU31" s="95"/>
      <c r="CV31" s="95"/>
      <c r="CW31" s="96"/>
      <c r="CX31" s="97">
        <f t="array" ref="CX31">SUMPRODUCT(B31:CW31*0.25)</f>
        <v>1309.8147499999991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32.851999999999997</v>
      </c>
      <c r="C33" s="77">
        <f t="shared" ref="C33:BN33" si="5">SUM(C30:C32)</f>
        <v>39.954999999999998</v>
      </c>
      <c r="D33" s="77">
        <f t="shared" si="5"/>
        <v>48.078000000000003</v>
      </c>
      <c r="E33" s="77">
        <f t="shared" si="5"/>
        <v>24.332000000000001</v>
      </c>
      <c r="F33" s="77">
        <f t="shared" si="5"/>
        <v>93.1</v>
      </c>
      <c r="G33" s="77">
        <f t="shared" si="5"/>
        <v>128.429</v>
      </c>
      <c r="H33" s="77">
        <f t="shared" si="5"/>
        <v>134.15700000000001</v>
      </c>
      <c r="I33" s="77">
        <f t="shared" si="5"/>
        <v>138.24799999999999</v>
      </c>
      <c r="J33" s="77">
        <f t="shared" si="5"/>
        <v>122.679</v>
      </c>
      <c r="K33" s="77">
        <f t="shared" si="5"/>
        <v>67.962000000000003</v>
      </c>
      <c r="L33" s="77">
        <f t="shared" si="5"/>
        <v>116.97</v>
      </c>
      <c r="M33" s="77">
        <f t="shared" si="5"/>
        <v>108.97</v>
      </c>
      <c r="N33" s="77">
        <f t="shared" si="5"/>
        <v>86.236000000000004</v>
      </c>
      <c r="O33" s="77">
        <f t="shared" si="5"/>
        <v>105.994</v>
      </c>
      <c r="P33" s="77">
        <f t="shared" si="5"/>
        <v>104.124</v>
      </c>
      <c r="Q33" s="77">
        <f t="shared" si="5"/>
        <v>102.79</v>
      </c>
      <c r="R33" s="77">
        <f t="shared" si="5"/>
        <v>66.260000000000005</v>
      </c>
      <c r="S33" s="77">
        <f t="shared" si="5"/>
        <v>102.569</v>
      </c>
      <c r="T33" s="77">
        <f t="shared" si="5"/>
        <v>88.542000000000002</v>
      </c>
      <c r="U33" s="77">
        <f t="shared" si="5"/>
        <v>118.276</v>
      </c>
      <c r="V33" s="77">
        <f t="shared" si="5"/>
        <v>0.106</v>
      </c>
      <c r="W33" s="77">
        <f t="shared" si="5"/>
        <v>1.7070000000000001</v>
      </c>
      <c r="X33" s="77">
        <f t="shared" si="5"/>
        <v>4.2450000000000001</v>
      </c>
      <c r="Y33" s="77">
        <f t="shared" si="5"/>
        <v>5.91</v>
      </c>
      <c r="Z33" s="77">
        <f t="shared" si="5"/>
        <v>0.38</v>
      </c>
      <c r="AA33" s="77">
        <f t="shared" si="5"/>
        <v>3.6850000000000001</v>
      </c>
      <c r="AB33" s="77">
        <f t="shared" si="5"/>
        <v>6.1719999999999997</v>
      </c>
      <c r="AC33" s="77">
        <f t="shared" si="5"/>
        <v>2.9729999999999999</v>
      </c>
      <c r="AD33" s="77">
        <f t="shared" si="5"/>
        <v>28.751999999999999</v>
      </c>
      <c r="AE33" s="77">
        <f t="shared" si="5"/>
        <v>31.940999999999999</v>
      </c>
      <c r="AF33" s="77">
        <f t="shared" si="5"/>
        <v>55.295999999999999</v>
      </c>
      <c r="AG33" s="77">
        <f t="shared" si="5"/>
        <v>81.088999999999999</v>
      </c>
      <c r="AH33" s="77">
        <f t="shared" si="5"/>
        <v>9.2799999999999994</v>
      </c>
      <c r="AI33" s="77">
        <f t="shared" si="5"/>
        <v>4</v>
      </c>
      <c r="AJ33" s="77">
        <f t="shared" si="5"/>
        <v>0</v>
      </c>
      <c r="AK33" s="77">
        <f t="shared" si="5"/>
        <v>2.1589999999999998</v>
      </c>
      <c r="AL33" s="77">
        <f t="shared" si="5"/>
        <v>3.77</v>
      </c>
      <c r="AM33" s="77">
        <f t="shared" si="5"/>
        <v>3.6459999999999999</v>
      </c>
      <c r="AN33" s="77">
        <f t="shared" si="5"/>
        <v>31.634</v>
      </c>
      <c r="AO33" s="77">
        <f t="shared" si="5"/>
        <v>36.972999999999999</v>
      </c>
      <c r="AP33" s="77">
        <f t="shared" si="5"/>
        <v>53.475999999999999</v>
      </c>
      <c r="AQ33" s="77">
        <f t="shared" si="5"/>
        <v>103.392</v>
      </c>
      <c r="AR33" s="77">
        <f t="shared" si="5"/>
        <v>96.935000000000002</v>
      </c>
      <c r="AS33" s="77">
        <f t="shared" si="5"/>
        <v>149.286</v>
      </c>
      <c r="AT33" s="77">
        <f t="shared" si="5"/>
        <v>215.18</v>
      </c>
      <c r="AU33" s="77">
        <f t="shared" si="5"/>
        <v>212.73</v>
      </c>
      <c r="AV33" s="77">
        <f t="shared" si="5"/>
        <v>191.73599999999999</v>
      </c>
      <c r="AW33" s="77">
        <f t="shared" si="5"/>
        <v>164.874</v>
      </c>
      <c r="AX33" s="77">
        <f t="shared" si="5"/>
        <v>133.89599999999999</v>
      </c>
      <c r="AY33" s="77">
        <f t="shared" si="5"/>
        <v>161.904</v>
      </c>
      <c r="AZ33" s="77">
        <f t="shared" si="5"/>
        <v>185.04</v>
      </c>
      <c r="BA33" s="77">
        <f t="shared" si="5"/>
        <v>185.41200000000001</v>
      </c>
      <c r="BB33" s="77">
        <f t="shared" si="5"/>
        <v>119.01300000000001</v>
      </c>
      <c r="BC33" s="77">
        <f t="shared" si="5"/>
        <v>106.60299999999999</v>
      </c>
      <c r="BD33" s="77">
        <f t="shared" si="5"/>
        <v>74.367000000000004</v>
      </c>
      <c r="BE33" s="77">
        <f t="shared" si="5"/>
        <v>82.147000000000006</v>
      </c>
      <c r="BF33" s="77">
        <f t="shared" si="5"/>
        <v>28.648</v>
      </c>
      <c r="BG33" s="77">
        <f t="shared" si="5"/>
        <v>15</v>
      </c>
      <c r="BH33" s="77">
        <f t="shared" si="5"/>
        <v>0</v>
      </c>
      <c r="BI33" s="77">
        <f t="shared" si="5"/>
        <v>75.766000000000005</v>
      </c>
      <c r="BJ33" s="77">
        <f t="shared" si="5"/>
        <v>61.642000000000003</v>
      </c>
      <c r="BK33" s="77">
        <f t="shared" si="5"/>
        <v>52.11</v>
      </c>
      <c r="BL33" s="77">
        <f t="shared" si="5"/>
        <v>40.488999999999997</v>
      </c>
      <c r="BM33" s="77">
        <f t="shared" si="5"/>
        <v>44.667999999999999</v>
      </c>
      <c r="BN33" s="77">
        <f t="shared" si="5"/>
        <v>4.01</v>
      </c>
      <c r="BO33" s="77">
        <f t="shared" ref="BO33:CW33" si="6">SUM(BO30:BO32)</f>
        <v>9.8699999999999992</v>
      </c>
      <c r="BP33" s="77">
        <f t="shared" si="6"/>
        <v>44.271000000000001</v>
      </c>
      <c r="BQ33" s="77">
        <f t="shared" si="6"/>
        <v>50.44</v>
      </c>
      <c r="BR33" s="77">
        <f t="shared" si="6"/>
        <v>84.546999999999997</v>
      </c>
      <c r="BS33" s="77">
        <f t="shared" si="6"/>
        <v>0.09</v>
      </c>
      <c r="BT33" s="77">
        <f t="shared" si="6"/>
        <v>0</v>
      </c>
      <c r="BU33" s="77">
        <f t="shared" si="6"/>
        <v>0</v>
      </c>
      <c r="BV33" s="77">
        <f t="shared" si="6"/>
        <v>0</v>
      </c>
      <c r="BW33" s="77">
        <f t="shared" si="6"/>
        <v>0</v>
      </c>
      <c r="BX33" s="77">
        <f t="shared" si="6"/>
        <v>0</v>
      </c>
      <c r="BY33" s="77">
        <f t="shared" si="6"/>
        <v>0</v>
      </c>
      <c r="BZ33" s="77">
        <f t="shared" si="6"/>
        <v>2.218</v>
      </c>
      <c r="CA33" s="77">
        <f t="shared" si="6"/>
        <v>0.26</v>
      </c>
      <c r="CB33" s="77">
        <f t="shared" si="6"/>
        <v>9</v>
      </c>
      <c r="CC33" s="77">
        <f t="shared" si="6"/>
        <v>14.4</v>
      </c>
      <c r="CD33" s="77">
        <f t="shared" si="6"/>
        <v>23.448</v>
      </c>
      <c r="CE33" s="77">
        <f t="shared" si="6"/>
        <v>40.715000000000003</v>
      </c>
      <c r="CF33" s="77">
        <f t="shared" si="6"/>
        <v>46.423000000000002</v>
      </c>
      <c r="CG33" s="77">
        <f t="shared" si="6"/>
        <v>38.351999999999997</v>
      </c>
      <c r="CH33" s="77">
        <f t="shared" si="6"/>
        <v>0.26400000000000001</v>
      </c>
      <c r="CI33" s="77">
        <f t="shared" si="6"/>
        <v>12.396000000000001</v>
      </c>
      <c r="CJ33" s="77">
        <f t="shared" si="6"/>
        <v>0.26200000000000001</v>
      </c>
      <c r="CK33" s="77">
        <f t="shared" si="6"/>
        <v>0.25800000000000001</v>
      </c>
      <c r="CL33" s="77">
        <f t="shared" si="6"/>
        <v>23.143000000000001</v>
      </c>
      <c r="CM33" s="77">
        <f t="shared" si="6"/>
        <v>33.194000000000003</v>
      </c>
      <c r="CN33" s="77">
        <f t="shared" si="6"/>
        <v>0.24399999999999999</v>
      </c>
      <c r="CO33" s="77">
        <f t="shared" si="6"/>
        <v>17.95</v>
      </c>
      <c r="CP33" s="77">
        <f t="shared" si="6"/>
        <v>19.494</v>
      </c>
      <c r="CQ33" s="77">
        <f t="shared" si="6"/>
        <v>43.628</v>
      </c>
      <c r="CR33" s="77">
        <f t="shared" si="6"/>
        <v>10.252000000000001</v>
      </c>
      <c r="CS33" s="77">
        <f t="shared" si="6"/>
        <v>11.574999999999999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1309.8147499999991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17.100000000000001</v>
      </c>
      <c r="C38" s="120">
        <v>11.2</v>
      </c>
      <c r="D38" s="120">
        <v>9.6999999999999993</v>
      </c>
      <c r="E38" s="120">
        <v>17</v>
      </c>
      <c r="F38" s="120"/>
      <c r="G38" s="120">
        <v>8</v>
      </c>
      <c r="H38" s="120">
        <v>12.7</v>
      </c>
      <c r="I38" s="120"/>
      <c r="J38" s="120"/>
      <c r="K38" s="120">
        <v>9.6999999999999993</v>
      </c>
      <c r="L38" s="120">
        <v>4.9000000000000004</v>
      </c>
      <c r="M38" s="120">
        <v>5.4</v>
      </c>
      <c r="N38" s="120">
        <v>17.5</v>
      </c>
      <c r="O38" s="120">
        <v>7.2</v>
      </c>
      <c r="P38" s="120">
        <v>13.2</v>
      </c>
      <c r="Q38" s="120">
        <v>11.2</v>
      </c>
      <c r="R38" s="120">
        <v>37</v>
      </c>
      <c r="S38" s="120">
        <v>7.1</v>
      </c>
      <c r="T38" s="120">
        <v>13.8</v>
      </c>
      <c r="U38" s="120"/>
      <c r="V38" s="120">
        <v>13</v>
      </c>
      <c r="W38" s="120">
        <v>20.7</v>
      </c>
      <c r="X38" s="120">
        <v>3.8</v>
      </c>
      <c r="Y38" s="120">
        <v>29.5</v>
      </c>
      <c r="Z38" s="120">
        <v>3.1</v>
      </c>
      <c r="AA38" s="120">
        <v>4.8</v>
      </c>
      <c r="AB38" s="120">
        <v>14</v>
      </c>
      <c r="AC38" s="120">
        <v>5.9</v>
      </c>
      <c r="AD38" s="120">
        <v>21.3</v>
      </c>
      <c r="AE38" s="120">
        <v>22.7</v>
      </c>
      <c r="AF38" s="120">
        <v>11.2</v>
      </c>
      <c r="AG38" s="120">
        <v>20.8</v>
      </c>
      <c r="AH38" s="120"/>
      <c r="AI38" s="120"/>
      <c r="AJ38" s="120"/>
      <c r="AK38" s="120"/>
      <c r="AL38" s="120">
        <v>25.6</v>
      </c>
      <c r="AM38" s="120">
        <v>25.1</v>
      </c>
      <c r="AN38" s="120"/>
      <c r="AO38" s="120"/>
      <c r="AP38" s="120">
        <v>62.1</v>
      </c>
      <c r="AQ38" s="120"/>
      <c r="AR38" s="120">
        <v>16.3</v>
      </c>
      <c r="AS38" s="120"/>
      <c r="AT38" s="120"/>
      <c r="AU38" s="120"/>
      <c r="AV38" s="120"/>
      <c r="AW38" s="120">
        <v>6.6</v>
      </c>
      <c r="AX38" s="120"/>
      <c r="AY38" s="120"/>
      <c r="AZ38" s="120">
        <v>1.4</v>
      </c>
      <c r="BA38" s="120"/>
      <c r="BB38" s="120">
        <v>25.5</v>
      </c>
      <c r="BC38" s="120">
        <v>54.4</v>
      </c>
      <c r="BD38" s="120">
        <v>49</v>
      </c>
      <c r="BE38" s="120">
        <v>73</v>
      </c>
      <c r="BF38" s="120">
        <v>1.5</v>
      </c>
      <c r="BG38" s="120">
        <v>12.4</v>
      </c>
      <c r="BH38" s="120">
        <v>58.3</v>
      </c>
      <c r="BI38" s="120"/>
      <c r="BJ38" s="120"/>
      <c r="BK38" s="120"/>
      <c r="BL38" s="120"/>
      <c r="BM38" s="120"/>
      <c r="BN38" s="120"/>
      <c r="BO38" s="120"/>
      <c r="BP38" s="120"/>
      <c r="BQ38" s="120">
        <v>50.5</v>
      </c>
      <c r="BR38" s="120"/>
      <c r="BS38" s="120">
        <v>25.3</v>
      </c>
      <c r="BT38" s="120">
        <v>59.9</v>
      </c>
      <c r="BU38" s="120">
        <v>37</v>
      </c>
      <c r="BV38" s="120">
        <v>114.2</v>
      </c>
      <c r="BW38" s="120">
        <v>155.4</v>
      </c>
      <c r="BX38" s="120">
        <v>125.2</v>
      </c>
      <c r="BY38" s="120">
        <v>143.1</v>
      </c>
      <c r="BZ38" s="120">
        <v>20.3</v>
      </c>
      <c r="CA38" s="120">
        <v>36.9</v>
      </c>
      <c r="CB38" s="120">
        <v>50.1</v>
      </c>
      <c r="CC38" s="120">
        <v>38.299999999999997</v>
      </c>
      <c r="CD38" s="120"/>
      <c r="CE38" s="120"/>
      <c r="CF38" s="120"/>
      <c r="CG38" s="120"/>
      <c r="CH38" s="120">
        <v>144</v>
      </c>
      <c r="CI38" s="120">
        <v>116.8</v>
      </c>
      <c r="CJ38" s="120">
        <v>128.5</v>
      </c>
      <c r="CK38" s="120">
        <v>116.2</v>
      </c>
      <c r="CL38" s="120"/>
      <c r="CM38" s="120"/>
      <c r="CN38" s="120">
        <v>9.9</v>
      </c>
      <c r="CO38" s="120">
        <v>2.2000000000000002</v>
      </c>
      <c r="CP38" s="120"/>
      <c r="CQ38" s="120"/>
      <c r="CR38" s="120">
        <v>26</v>
      </c>
      <c r="CS38" s="120">
        <v>17.399999999999999</v>
      </c>
      <c r="CT38" s="122"/>
      <c r="CU38" s="122"/>
      <c r="CV38" s="122"/>
      <c r="CW38" s="121"/>
      <c r="CX38" s="97">
        <f t="array" ref="CX38">SUMPRODUCT(B38:CW38*0.25)</f>
        <v>550.47499999999991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74.599999999999994</v>
      </c>
      <c r="C40" s="120">
        <v>74.599999999999994</v>
      </c>
      <c r="D40" s="120">
        <v>74.599999999999994</v>
      </c>
      <c r="E40" s="120">
        <v>74.599999999999994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52.2</v>
      </c>
      <c r="AI40" s="120">
        <v>52.2</v>
      </c>
      <c r="AJ40" s="120">
        <v>52.2</v>
      </c>
      <c r="AK40" s="120">
        <v>52.2</v>
      </c>
      <c r="AL40" s="120">
        <v>12.8</v>
      </c>
      <c r="AM40" s="120">
        <v>12.8</v>
      </c>
      <c r="AN40" s="120">
        <v>12.8</v>
      </c>
      <c r="AO40" s="120">
        <v>12.8</v>
      </c>
      <c r="AP40" s="120">
        <v>61.3</v>
      </c>
      <c r="AQ40" s="120">
        <v>61.3</v>
      </c>
      <c r="AR40" s="120">
        <v>61.3</v>
      </c>
      <c r="AS40" s="120">
        <v>61.3</v>
      </c>
      <c r="AT40" s="120">
        <v>7.4</v>
      </c>
      <c r="AU40" s="120">
        <v>7.4</v>
      </c>
      <c r="AV40" s="120">
        <v>7.4</v>
      </c>
      <c r="AW40" s="120">
        <v>7.4</v>
      </c>
      <c r="AX40" s="120"/>
      <c r="AY40" s="120"/>
      <c r="AZ40" s="120"/>
      <c r="BA40" s="120"/>
      <c r="BB40" s="120">
        <v>30.4</v>
      </c>
      <c r="BC40" s="120">
        <v>30.4</v>
      </c>
      <c r="BD40" s="120">
        <v>30.4</v>
      </c>
      <c r="BE40" s="120">
        <v>30.4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238.69999999999985</v>
      </c>
    </row>
    <row r="41" spans="1:102" ht="30" customHeight="1" thickBot="1" x14ac:dyDescent="0.25">
      <c r="A41" s="105" t="s">
        <v>35</v>
      </c>
      <c r="B41" s="106">
        <f>SUM(B36:B40)</f>
        <v>91.699999999999989</v>
      </c>
      <c r="C41" s="107">
        <f t="shared" ref="C41:BN41" si="7">SUM(C36:C40)</f>
        <v>85.8</v>
      </c>
      <c r="D41" s="107">
        <f t="shared" si="7"/>
        <v>84.3</v>
      </c>
      <c r="E41" s="107">
        <f t="shared" si="7"/>
        <v>91.6</v>
      </c>
      <c r="F41" s="107">
        <f t="shared" si="7"/>
        <v>0</v>
      </c>
      <c r="G41" s="107">
        <f t="shared" si="7"/>
        <v>8</v>
      </c>
      <c r="H41" s="107">
        <f t="shared" si="7"/>
        <v>12.7</v>
      </c>
      <c r="I41" s="107">
        <f t="shared" si="7"/>
        <v>0</v>
      </c>
      <c r="J41" s="107">
        <f t="shared" si="7"/>
        <v>0</v>
      </c>
      <c r="K41" s="107">
        <f t="shared" si="7"/>
        <v>9.6999999999999993</v>
      </c>
      <c r="L41" s="107">
        <f t="shared" si="7"/>
        <v>4.9000000000000004</v>
      </c>
      <c r="M41" s="107">
        <f t="shared" si="7"/>
        <v>5.4</v>
      </c>
      <c r="N41" s="107">
        <f t="shared" si="7"/>
        <v>17.5</v>
      </c>
      <c r="O41" s="107">
        <f t="shared" si="7"/>
        <v>7.2</v>
      </c>
      <c r="P41" s="107">
        <f t="shared" si="7"/>
        <v>13.2</v>
      </c>
      <c r="Q41" s="107">
        <f t="shared" si="7"/>
        <v>11.2</v>
      </c>
      <c r="R41" s="107">
        <f t="shared" si="7"/>
        <v>37</v>
      </c>
      <c r="S41" s="107">
        <f t="shared" si="7"/>
        <v>7.1</v>
      </c>
      <c r="T41" s="107">
        <f t="shared" si="7"/>
        <v>13.8</v>
      </c>
      <c r="U41" s="107">
        <f t="shared" si="7"/>
        <v>0</v>
      </c>
      <c r="V41" s="107">
        <f t="shared" si="7"/>
        <v>13</v>
      </c>
      <c r="W41" s="107">
        <f t="shared" si="7"/>
        <v>20.7</v>
      </c>
      <c r="X41" s="107">
        <f t="shared" si="7"/>
        <v>3.8</v>
      </c>
      <c r="Y41" s="107">
        <f t="shared" si="7"/>
        <v>29.5</v>
      </c>
      <c r="Z41" s="107">
        <f t="shared" si="7"/>
        <v>3.1</v>
      </c>
      <c r="AA41" s="107">
        <f t="shared" si="7"/>
        <v>4.8</v>
      </c>
      <c r="AB41" s="107">
        <f t="shared" si="7"/>
        <v>14</v>
      </c>
      <c r="AC41" s="107">
        <f t="shared" si="7"/>
        <v>5.9</v>
      </c>
      <c r="AD41" s="107">
        <f t="shared" si="7"/>
        <v>21.3</v>
      </c>
      <c r="AE41" s="107">
        <f t="shared" si="7"/>
        <v>22.7</v>
      </c>
      <c r="AF41" s="107">
        <f t="shared" si="7"/>
        <v>11.2</v>
      </c>
      <c r="AG41" s="107">
        <f t="shared" si="7"/>
        <v>20.8</v>
      </c>
      <c r="AH41" s="107">
        <f t="shared" si="7"/>
        <v>52.2</v>
      </c>
      <c r="AI41" s="107">
        <f t="shared" si="7"/>
        <v>52.2</v>
      </c>
      <c r="AJ41" s="107">
        <f t="shared" si="7"/>
        <v>52.2</v>
      </c>
      <c r="AK41" s="107">
        <f t="shared" si="7"/>
        <v>52.2</v>
      </c>
      <c r="AL41" s="107">
        <f t="shared" si="7"/>
        <v>38.400000000000006</v>
      </c>
      <c r="AM41" s="107">
        <f t="shared" si="7"/>
        <v>37.900000000000006</v>
      </c>
      <c r="AN41" s="107">
        <f t="shared" si="7"/>
        <v>12.8</v>
      </c>
      <c r="AO41" s="107">
        <f t="shared" si="7"/>
        <v>12.8</v>
      </c>
      <c r="AP41" s="107">
        <f t="shared" si="7"/>
        <v>123.4</v>
      </c>
      <c r="AQ41" s="107">
        <f t="shared" si="7"/>
        <v>61.3</v>
      </c>
      <c r="AR41" s="107">
        <f t="shared" si="7"/>
        <v>77.599999999999994</v>
      </c>
      <c r="AS41" s="107">
        <f t="shared" si="7"/>
        <v>61.3</v>
      </c>
      <c r="AT41" s="107">
        <f t="shared" si="7"/>
        <v>7.4</v>
      </c>
      <c r="AU41" s="107">
        <f t="shared" si="7"/>
        <v>7.4</v>
      </c>
      <c r="AV41" s="107">
        <f t="shared" si="7"/>
        <v>7.4</v>
      </c>
      <c r="AW41" s="107">
        <f t="shared" si="7"/>
        <v>14</v>
      </c>
      <c r="AX41" s="107">
        <f t="shared" si="7"/>
        <v>0</v>
      </c>
      <c r="AY41" s="107">
        <f t="shared" si="7"/>
        <v>0</v>
      </c>
      <c r="AZ41" s="107">
        <f t="shared" si="7"/>
        <v>1.4</v>
      </c>
      <c r="BA41" s="107">
        <f t="shared" si="7"/>
        <v>0</v>
      </c>
      <c r="BB41" s="107">
        <f t="shared" si="7"/>
        <v>55.9</v>
      </c>
      <c r="BC41" s="107">
        <f t="shared" si="7"/>
        <v>84.8</v>
      </c>
      <c r="BD41" s="107">
        <f t="shared" si="7"/>
        <v>79.400000000000006</v>
      </c>
      <c r="BE41" s="107">
        <f t="shared" si="7"/>
        <v>103.4</v>
      </c>
      <c r="BF41" s="107">
        <f t="shared" si="7"/>
        <v>1.5</v>
      </c>
      <c r="BG41" s="107">
        <f t="shared" si="7"/>
        <v>12.4</v>
      </c>
      <c r="BH41" s="107">
        <f t="shared" si="7"/>
        <v>58.3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50.5</v>
      </c>
      <c r="BR41" s="107">
        <f t="shared" si="8"/>
        <v>0</v>
      </c>
      <c r="BS41" s="107">
        <f t="shared" si="8"/>
        <v>25.3</v>
      </c>
      <c r="BT41" s="107">
        <f t="shared" si="8"/>
        <v>59.9</v>
      </c>
      <c r="BU41" s="107">
        <f t="shared" si="8"/>
        <v>37</v>
      </c>
      <c r="BV41" s="107">
        <f t="shared" si="8"/>
        <v>114.2</v>
      </c>
      <c r="BW41" s="107">
        <f t="shared" si="8"/>
        <v>155.4</v>
      </c>
      <c r="BX41" s="107">
        <f t="shared" si="8"/>
        <v>125.2</v>
      </c>
      <c r="BY41" s="107">
        <f t="shared" si="8"/>
        <v>143.1</v>
      </c>
      <c r="BZ41" s="107">
        <f t="shared" si="8"/>
        <v>20.3</v>
      </c>
      <c r="CA41" s="107">
        <f t="shared" si="8"/>
        <v>36.9</v>
      </c>
      <c r="CB41" s="107">
        <f t="shared" si="8"/>
        <v>50.1</v>
      </c>
      <c r="CC41" s="107">
        <f t="shared" si="8"/>
        <v>38.299999999999997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144</v>
      </c>
      <c r="CI41" s="107">
        <f t="shared" si="8"/>
        <v>116.8</v>
      </c>
      <c r="CJ41" s="107">
        <f t="shared" si="8"/>
        <v>128.5</v>
      </c>
      <c r="CK41" s="107">
        <f t="shared" si="8"/>
        <v>116.2</v>
      </c>
      <c r="CL41" s="107">
        <f t="shared" si="8"/>
        <v>0</v>
      </c>
      <c r="CM41" s="107">
        <f t="shared" si="8"/>
        <v>0</v>
      </c>
      <c r="CN41" s="107">
        <f t="shared" si="8"/>
        <v>9.9</v>
      </c>
      <c r="CO41" s="107">
        <f t="shared" si="8"/>
        <v>2.2000000000000002</v>
      </c>
      <c r="CP41" s="107">
        <f t="shared" si="8"/>
        <v>0</v>
      </c>
      <c r="CQ41" s="107">
        <f t="shared" si="8"/>
        <v>0</v>
      </c>
      <c r="CR41" s="107">
        <f t="shared" si="8"/>
        <v>26</v>
      </c>
      <c r="CS41" s="107">
        <f t="shared" si="8"/>
        <v>17.399999999999999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789.17499999999973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17.100000000000001</v>
      </c>
      <c r="C46" s="120">
        <v>11.2</v>
      </c>
      <c r="D46" s="120">
        <v>9.6999999999999993</v>
      </c>
      <c r="E46" s="120">
        <v>17</v>
      </c>
      <c r="F46" s="120"/>
      <c r="G46" s="120">
        <v>8</v>
      </c>
      <c r="H46" s="120">
        <v>12.7</v>
      </c>
      <c r="I46" s="120"/>
      <c r="J46" s="120"/>
      <c r="K46" s="120">
        <v>9.6999999999999993</v>
      </c>
      <c r="L46" s="120">
        <v>4.9000000000000004</v>
      </c>
      <c r="M46" s="120">
        <v>5.4</v>
      </c>
      <c r="N46" s="120">
        <v>17.5</v>
      </c>
      <c r="O46" s="120">
        <v>7.2</v>
      </c>
      <c r="P46" s="120">
        <v>13.2</v>
      </c>
      <c r="Q46" s="120">
        <v>11.2</v>
      </c>
      <c r="R46" s="120">
        <v>37</v>
      </c>
      <c r="S46" s="120">
        <v>7.1</v>
      </c>
      <c r="T46" s="120">
        <v>13.8</v>
      </c>
      <c r="U46" s="120"/>
      <c r="V46" s="120">
        <v>13</v>
      </c>
      <c r="W46" s="120">
        <v>20.7</v>
      </c>
      <c r="X46" s="120">
        <v>3.8</v>
      </c>
      <c r="Y46" s="120">
        <v>29.5</v>
      </c>
      <c r="Z46" s="120">
        <v>3.1</v>
      </c>
      <c r="AA46" s="120">
        <v>4.8</v>
      </c>
      <c r="AB46" s="120">
        <v>14</v>
      </c>
      <c r="AC46" s="120">
        <v>5.9</v>
      </c>
      <c r="AD46" s="120">
        <v>21.3</v>
      </c>
      <c r="AE46" s="120">
        <v>22.7</v>
      </c>
      <c r="AF46" s="120">
        <v>11.2</v>
      </c>
      <c r="AG46" s="120">
        <v>20.8</v>
      </c>
      <c r="AH46" s="120"/>
      <c r="AI46" s="120"/>
      <c r="AJ46" s="120"/>
      <c r="AK46" s="120"/>
      <c r="AL46" s="120">
        <v>25.6</v>
      </c>
      <c r="AM46" s="120">
        <v>25.1</v>
      </c>
      <c r="AN46" s="120"/>
      <c r="AO46" s="120"/>
      <c r="AP46" s="120">
        <v>62.1</v>
      </c>
      <c r="AQ46" s="120"/>
      <c r="AR46" s="120">
        <v>16.3</v>
      </c>
      <c r="AS46" s="120"/>
      <c r="AT46" s="120"/>
      <c r="AU46" s="120"/>
      <c r="AV46" s="120"/>
      <c r="AW46" s="120">
        <v>6.6</v>
      </c>
      <c r="AX46" s="120"/>
      <c r="AY46" s="120"/>
      <c r="AZ46" s="120">
        <v>1.4</v>
      </c>
      <c r="BA46" s="120"/>
      <c r="BB46" s="120">
        <v>25.5</v>
      </c>
      <c r="BC46" s="120">
        <v>54.4</v>
      </c>
      <c r="BD46" s="120">
        <v>49</v>
      </c>
      <c r="BE46" s="120">
        <v>73</v>
      </c>
      <c r="BF46" s="120">
        <v>1.5</v>
      </c>
      <c r="BG46" s="120">
        <v>12.4</v>
      </c>
      <c r="BH46" s="120">
        <v>58.3</v>
      </c>
      <c r="BI46" s="120"/>
      <c r="BJ46" s="120"/>
      <c r="BK46" s="120"/>
      <c r="BL46" s="120"/>
      <c r="BM46" s="120"/>
      <c r="BN46" s="120"/>
      <c r="BO46" s="120"/>
      <c r="BP46" s="120"/>
      <c r="BQ46" s="120">
        <v>50.5</v>
      </c>
      <c r="BR46" s="120"/>
      <c r="BS46" s="120">
        <v>25.3</v>
      </c>
      <c r="BT46" s="120">
        <v>59.9</v>
      </c>
      <c r="BU46" s="120">
        <v>37</v>
      </c>
      <c r="BV46" s="120">
        <v>114.2</v>
      </c>
      <c r="BW46" s="120">
        <v>155.4</v>
      </c>
      <c r="BX46" s="120">
        <v>125.2</v>
      </c>
      <c r="BY46" s="120">
        <v>143.1</v>
      </c>
      <c r="BZ46" s="120">
        <v>20.3</v>
      </c>
      <c r="CA46" s="120">
        <v>36.9</v>
      </c>
      <c r="CB46" s="120">
        <v>50.1</v>
      </c>
      <c r="CC46" s="120">
        <v>38.299999999999997</v>
      </c>
      <c r="CD46" s="120"/>
      <c r="CE46" s="120"/>
      <c r="CF46" s="120"/>
      <c r="CG46" s="120"/>
      <c r="CH46" s="120">
        <v>144</v>
      </c>
      <c r="CI46" s="120">
        <v>116.8</v>
      </c>
      <c r="CJ46" s="120">
        <v>128.5</v>
      </c>
      <c r="CK46" s="120">
        <v>116.2</v>
      </c>
      <c r="CL46" s="120"/>
      <c r="CM46" s="120"/>
      <c r="CN46" s="120">
        <v>9.9</v>
      </c>
      <c r="CO46" s="120">
        <v>2.2000000000000002</v>
      </c>
      <c r="CP46" s="120"/>
      <c r="CQ46" s="120"/>
      <c r="CR46" s="120">
        <v>26</v>
      </c>
      <c r="CS46" s="120">
        <v>17.399999999999999</v>
      </c>
      <c r="CT46" s="122"/>
      <c r="CU46" s="122"/>
      <c r="CV46" s="122"/>
      <c r="CW46" s="121"/>
      <c r="CX46" s="97">
        <f t="array" ref="CX46">SUMPRODUCT(B46:CW46*0.25)</f>
        <v>550.47499999999991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74.599999999999994</v>
      </c>
      <c r="C48" s="120">
        <v>74.599999999999994</v>
      </c>
      <c r="D48" s="120">
        <v>74.599999999999994</v>
      </c>
      <c r="E48" s="120">
        <v>74.599999999999994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52.2</v>
      </c>
      <c r="AI48" s="120">
        <v>52.2</v>
      </c>
      <c r="AJ48" s="120">
        <v>52.2</v>
      </c>
      <c r="AK48" s="120">
        <v>52.2</v>
      </c>
      <c r="AL48" s="120">
        <v>12.8</v>
      </c>
      <c r="AM48" s="120">
        <v>12.8</v>
      </c>
      <c r="AN48" s="120">
        <v>12.8</v>
      </c>
      <c r="AO48" s="120">
        <v>12.8</v>
      </c>
      <c r="AP48" s="120">
        <v>61.3</v>
      </c>
      <c r="AQ48" s="120">
        <v>61.3</v>
      </c>
      <c r="AR48" s="120">
        <v>61.3</v>
      </c>
      <c r="AS48" s="120">
        <v>61.3</v>
      </c>
      <c r="AT48" s="120">
        <v>7.4</v>
      </c>
      <c r="AU48" s="120">
        <v>7.4</v>
      </c>
      <c r="AV48" s="120">
        <v>7.4</v>
      </c>
      <c r="AW48" s="120">
        <v>7.4</v>
      </c>
      <c r="AX48" s="120"/>
      <c r="AY48" s="120"/>
      <c r="AZ48" s="120"/>
      <c r="BA48" s="120"/>
      <c r="BB48" s="120">
        <v>30.4</v>
      </c>
      <c r="BC48" s="120">
        <v>30.4</v>
      </c>
      <c r="BD48" s="120">
        <v>30.4</v>
      </c>
      <c r="BE48" s="120">
        <v>30.4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238.69999999999985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91.699999999999989</v>
      </c>
      <c r="C50" s="107">
        <f t="shared" ref="C50:BN50" si="9">SUM(C44:C49)</f>
        <v>85.8</v>
      </c>
      <c r="D50" s="107">
        <f t="shared" si="9"/>
        <v>84.3</v>
      </c>
      <c r="E50" s="107">
        <f t="shared" si="9"/>
        <v>91.6</v>
      </c>
      <c r="F50" s="107">
        <f t="shared" si="9"/>
        <v>0</v>
      </c>
      <c r="G50" s="107">
        <f t="shared" si="9"/>
        <v>8</v>
      </c>
      <c r="H50" s="107">
        <f t="shared" si="9"/>
        <v>12.7</v>
      </c>
      <c r="I50" s="107">
        <f t="shared" si="9"/>
        <v>0</v>
      </c>
      <c r="J50" s="107">
        <f t="shared" si="9"/>
        <v>0</v>
      </c>
      <c r="K50" s="107">
        <f t="shared" si="9"/>
        <v>9.6999999999999993</v>
      </c>
      <c r="L50" s="107">
        <f t="shared" si="9"/>
        <v>4.9000000000000004</v>
      </c>
      <c r="M50" s="107">
        <f t="shared" si="9"/>
        <v>5.4</v>
      </c>
      <c r="N50" s="107">
        <f t="shared" si="9"/>
        <v>17.5</v>
      </c>
      <c r="O50" s="107">
        <f t="shared" si="9"/>
        <v>7.2</v>
      </c>
      <c r="P50" s="107">
        <f t="shared" si="9"/>
        <v>13.2</v>
      </c>
      <c r="Q50" s="107">
        <f t="shared" si="9"/>
        <v>11.2</v>
      </c>
      <c r="R50" s="107">
        <f t="shared" si="9"/>
        <v>37</v>
      </c>
      <c r="S50" s="107">
        <f t="shared" si="9"/>
        <v>7.1</v>
      </c>
      <c r="T50" s="107">
        <f t="shared" si="9"/>
        <v>13.8</v>
      </c>
      <c r="U50" s="107">
        <f t="shared" si="9"/>
        <v>0</v>
      </c>
      <c r="V50" s="107">
        <f t="shared" si="9"/>
        <v>13</v>
      </c>
      <c r="W50" s="107">
        <f t="shared" si="9"/>
        <v>20.7</v>
      </c>
      <c r="X50" s="107">
        <f t="shared" si="9"/>
        <v>3.8</v>
      </c>
      <c r="Y50" s="107">
        <f t="shared" si="9"/>
        <v>29.5</v>
      </c>
      <c r="Z50" s="107">
        <f t="shared" si="9"/>
        <v>3.1</v>
      </c>
      <c r="AA50" s="107">
        <f t="shared" si="9"/>
        <v>4.8</v>
      </c>
      <c r="AB50" s="107">
        <f t="shared" si="9"/>
        <v>14</v>
      </c>
      <c r="AC50" s="107">
        <f t="shared" si="9"/>
        <v>5.9</v>
      </c>
      <c r="AD50" s="107">
        <f t="shared" si="9"/>
        <v>21.3</v>
      </c>
      <c r="AE50" s="107">
        <f t="shared" si="9"/>
        <v>22.7</v>
      </c>
      <c r="AF50" s="107">
        <f t="shared" si="9"/>
        <v>11.2</v>
      </c>
      <c r="AG50" s="107">
        <f t="shared" si="9"/>
        <v>20.8</v>
      </c>
      <c r="AH50" s="107">
        <f t="shared" si="9"/>
        <v>52.2</v>
      </c>
      <c r="AI50" s="107">
        <f t="shared" si="9"/>
        <v>52.2</v>
      </c>
      <c r="AJ50" s="107">
        <f t="shared" si="9"/>
        <v>52.2</v>
      </c>
      <c r="AK50" s="107">
        <f t="shared" si="9"/>
        <v>52.2</v>
      </c>
      <c r="AL50" s="107">
        <f t="shared" si="9"/>
        <v>38.400000000000006</v>
      </c>
      <c r="AM50" s="107">
        <f t="shared" si="9"/>
        <v>37.900000000000006</v>
      </c>
      <c r="AN50" s="107">
        <f t="shared" si="9"/>
        <v>12.8</v>
      </c>
      <c r="AO50" s="107">
        <f t="shared" si="9"/>
        <v>12.8</v>
      </c>
      <c r="AP50" s="107">
        <f t="shared" si="9"/>
        <v>123.4</v>
      </c>
      <c r="AQ50" s="107">
        <f t="shared" si="9"/>
        <v>61.3</v>
      </c>
      <c r="AR50" s="107">
        <f t="shared" si="9"/>
        <v>77.599999999999994</v>
      </c>
      <c r="AS50" s="107">
        <f t="shared" si="9"/>
        <v>61.3</v>
      </c>
      <c r="AT50" s="107">
        <f t="shared" si="9"/>
        <v>7.4</v>
      </c>
      <c r="AU50" s="107">
        <f t="shared" si="9"/>
        <v>7.4</v>
      </c>
      <c r="AV50" s="107">
        <f t="shared" si="9"/>
        <v>7.4</v>
      </c>
      <c r="AW50" s="107">
        <f t="shared" si="9"/>
        <v>14</v>
      </c>
      <c r="AX50" s="107">
        <f t="shared" si="9"/>
        <v>0</v>
      </c>
      <c r="AY50" s="107">
        <f t="shared" si="9"/>
        <v>0</v>
      </c>
      <c r="AZ50" s="107">
        <f t="shared" si="9"/>
        <v>1.4</v>
      </c>
      <c r="BA50" s="107">
        <f t="shared" si="9"/>
        <v>0</v>
      </c>
      <c r="BB50" s="107">
        <f t="shared" si="9"/>
        <v>55.9</v>
      </c>
      <c r="BC50" s="107">
        <f t="shared" si="9"/>
        <v>84.8</v>
      </c>
      <c r="BD50" s="107">
        <f t="shared" si="9"/>
        <v>79.400000000000006</v>
      </c>
      <c r="BE50" s="107">
        <f t="shared" si="9"/>
        <v>103.4</v>
      </c>
      <c r="BF50" s="107">
        <f t="shared" si="9"/>
        <v>1.5</v>
      </c>
      <c r="BG50" s="107">
        <f t="shared" si="9"/>
        <v>12.4</v>
      </c>
      <c r="BH50" s="107">
        <f t="shared" si="9"/>
        <v>58.3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50.5</v>
      </c>
      <c r="BR50" s="107">
        <f t="shared" si="10"/>
        <v>0</v>
      </c>
      <c r="BS50" s="107">
        <f t="shared" si="10"/>
        <v>25.3</v>
      </c>
      <c r="BT50" s="107">
        <f t="shared" si="10"/>
        <v>59.9</v>
      </c>
      <c r="BU50" s="107">
        <f t="shared" si="10"/>
        <v>37</v>
      </c>
      <c r="BV50" s="107">
        <f t="shared" si="10"/>
        <v>114.2</v>
      </c>
      <c r="BW50" s="107">
        <f t="shared" si="10"/>
        <v>155.4</v>
      </c>
      <c r="BX50" s="107">
        <f t="shared" si="10"/>
        <v>125.2</v>
      </c>
      <c r="BY50" s="107">
        <f t="shared" si="10"/>
        <v>143.1</v>
      </c>
      <c r="BZ50" s="107">
        <f t="shared" si="10"/>
        <v>20.3</v>
      </c>
      <c r="CA50" s="107">
        <f t="shared" si="10"/>
        <v>36.9</v>
      </c>
      <c r="CB50" s="107">
        <f t="shared" si="10"/>
        <v>50.1</v>
      </c>
      <c r="CC50" s="107">
        <f t="shared" si="10"/>
        <v>38.299999999999997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144</v>
      </c>
      <c r="CI50" s="107">
        <f t="shared" si="10"/>
        <v>116.8</v>
      </c>
      <c r="CJ50" s="107">
        <f t="shared" si="10"/>
        <v>128.5</v>
      </c>
      <c r="CK50" s="107">
        <f t="shared" si="10"/>
        <v>116.2</v>
      </c>
      <c r="CL50" s="107">
        <f t="shared" si="10"/>
        <v>0</v>
      </c>
      <c r="CM50" s="107">
        <f t="shared" si="10"/>
        <v>0</v>
      </c>
      <c r="CN50" s="107">
        <f t="shared" si="10"/>
        <v>9.9</v>
      </c>
      <c r="CO50" s="107">
        <f t="shared" si="10"/>
        <v>2.2000000000000002</v>
      </c>
      <c r="CP50" s="107">
        <f t="shared" si="10"/>
        <v>0</v>
      </c>
      <c r="CQ50" s="107">
        <f t="shared" si="10"/>
        <v>0</v>
      </c>
      <c r="CR50" s="107">
        <f t="shared" si="10"/>
        <v>26</v>
      </c>
      <c r="CS50" s="107">
        <f t="shared" si="10"/>
        <v>17.399999999999999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789.17499999999973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124.55199999999999</v>
      </c>
      <c r="C53" s="107">
        <f t="shared" ref="C53:BN53" si="13">C17+C27+C41</f>
        <v>125.755</v>
      </c>
      <c r="D53" s="107">
        <f t="shared" si="13"/>
        <v>132.37799999999999</v>
      </c>
      <c r="E53" s="107">
        <f t="shared" si="13"/>
        <v>115.93199999999999</v>
      </c>
      <c r="F53" s="107">
        <f t="shared" si="13"/>
        <v>93.1</v>
      </c>
      <c r="G53" s="107">
        <f t="shared" si="13"/>
        <v>136.429</v>
      </c>
      <c r="H53" s="107">
        <f t="shared" si="13"/>
        <v>146.85699999999997</v>
      </c>
      <c r="I53" s="107">
        <f t="shared" si="13"/>
        <v>138.24799999999999</v>
      </c>
      <c r="J53" s="107">
        <f t="shared" si="13"/>
        <v>122.679</v>
      </c>
      <c r="K53" s="107">
        <f t="shared" si="13"/>
        <v>77.662000000000006</v>
      </c>
      <c r="L53" s="107">
        <f t="shared" si="13"/>
        <v>121.87000000000002</v>
      </c>
      <c r="M53" s="107">
        <f t="shared" si="13"/>
        <v>114.37</v>
      </c>
      <c r="N53" s="107">
        <f t="shared" si="13"/>
        <v>103.73599999999999</v>
      </c>
      <c r="O53" s="107">
        <f t="shared" si="13"/>
        <v>113.194</v>
      </c>
      <c r="P53" s="107">
        <f t="shared" si="13"/>
        <v>117.324</v>
      </c>
      <c r="Q53" s="107">
        <f t="shared" si="13"/>
        <v>113.99000000000001</v>
      </c>
      <c r="R53" s="107">
        <f t="shared" si="13"/>
        <v>103.26</v>
      </c>
      <c r="S53" s="107">
        <f t="shared" si="13"/>
        <v>109.669</v>
      </c>
      <c r="T53" s="107">
        <f t="shared" si="13"/>
        <v>102.34200000000001</v>
      </c>
      <c r="U53" s="107">
        <f t="shared" si="13"/>
        <v>118.27600000000001</v>
      </c>
      <c r="V53" s="107">
        <f t="shared" si="13"/>
        <v>13.106</v>
      </c>
      <c r="W53" s="107">
        <f t="shared" si="13"/>
        <v>22.407</v>
      </c>
      <c r="X53" s="107">
        <f t="shared" si="13"/>
        <v>8.0449999999999999</v>
      </c>
      <c r="Y53" s="107">
        <f t="shared" si="13"/>
        <v>35.409999999999997</v>
      </c>
      <c r="Z53" s="107">
        <f t="shared" si="13"/>
        <v>3.48</v>
      </c>
      <c r="AA53" s="107">
        <f t="shared" si="13"/>
        <v>8.4849999999999994</v>
      </c>
      <c r="AB53" s="107">
        <f t="shared" si="13"/>
        <v>20.172000000000001</v>
      </c>
      <c r="AC53" s="107">
        <f t="shared" si="13"/>
        <v>8.8730000000000011</v>
      </c>
      <c r="AD53" s="107">
        <f t="shared" si="13"/>
        <v>50.052000000000007</v>
      </c>
      <c r="AE53" s="107">
        <f t="shared" si="13"/>
        <v>54.641000000000005</v>
      </c>
      <c r="AF53" s="107">
        <f t="shared" si="13"/>
        <v>66.495999999999995</v>
      </c>
      <c r="AG53" s="107">
        <f t="shared" si="13"/>
        <v>101.889</v>
      </c>
      <c r="AH53" s="107">
        <f t="shared" si="13"/>
        <v>61.480000000000004</v>
      </c>
      <c r="AI53" s="107">
        <f t="shared" si="13"/>
        <v>56.2</v>
      </c>
      <c r="AJ53" s="107">
        <f t="shared" si="13"/>
        <v>52.2</v>
      </c>
      <c r="AK53" s="107">
        <f t="shared" si="13"/>
        <v>54.359000000000002</v>
      </c>
      <c r="AL53" s="107">
        <f t="shared" si="13"/>
        <v>42.17</v>
      </c>
      <c r="AM53" s="107">
        <f t="shared" si="13"/>
        <v>41.546000000000006</v>
      </c>
      <c r="AN53" s="107">
        <f t="shared" si="13"/>
        <v>44.433999999999997</v>
      </c>
      <c r="AO53" s="107">
        <f t="shared" si="13"/>
        <v>49.772999999999996</v>
      </c>
      <c r="AP53" s="107">
        <f t="shared" si="13"/>
        <v>176.876</v>
      </c>
      <c r="AQ53" s="107">
        <f t="shared" si="13"/>
        <v>164.69200000000001</v>
      </c>
      <c r="AR53" s="107">
        <f t="shared" si="13"/>
        <v>174.535</v>
      </c>
      <c r="AS53" s="107">
        <f t="shared" si="13"/>
        <v>210.58600000000001</v>
      </c>
      <c r="AT53" s="107">
        <f t="shared" si="13"/>
        <v>222.58</v>
      </c>
      <c r="AU53" s="107">
        <f t="shared" si="13"/>
        <v>220.13000000000002</v>
      </c>
      <c r="AV53" s="107">
        <f t="shared" si="13"/>
        <v>199.136</v>
      </c>
      <c r="AW53" s="107">
        <f t="shared" si="13"/>
        <v>178.874</v>
      </c>
      <c r="AX53" s="107">
        <f t="shared" si="13"/>
        <v>133.89600000000002</v>
      </c>
      <c r="AY53" s="107">
        <f t="shared" si="13"/>
        <v>161.904</v>
      </c>
      <c r="AZ53" s="107">
        <f t="shared" si="13"/>
        <v>186.44</v>
      </c>
      <c r="BA53" s="107">
        <f t="shared" si="13"/>
        <v>185.41200000000001</v>
      </c>
      <c r="BB53" s="107">
        <f t="shared" si="13"/>
        <v>174.91300000000001</v>
      </c>
      <c r="BC53" s="107">
        <f t="shared" si="13"/>
        <v>191.40299999999999</v>
      </c>
      <c r="BD53" s="107">
        <f t="shared" si="13"/>
        <v>153.767</v>
      </c>
      <c r="BE53" s="107">
        <f t="shared" si="13"/>
        <v>185.54700000000003</v>
      </c>
      <c r="BF53" s="107">
        <f t="shared" si="13"/>
        <v>30.148</v>
      </c>
      <c r="BG53" s="107">
        <f t="shared" si="13"/>
        <v>27.4</v>
      </c>
      <c r="BH53" s="107">
        <f t="shared" si="13"/>
        <v>58.3</v>
      </c>
      <c r="BI53" s="107">
        <f t="shared" si="13"/>
        <v>75.765999999999991</v>
      </c>
      <c r="BJ53" s="107">
        <f t="shared" si="13"/>
        <v>61.641999999999996</v>
      </c>
      <c r="BK53" s="107">
        <f t="shared" si="13"/>
        <v>52.11</v>
      </c>
      <c r="BL53" s="107">
        <f t="shared" si="13"/>
        <v>40.488999999999997</v>
      </c>
      <c r="BM53" s="107">
        <f t="shared" si="13"/>
        <v>44.668000000000006</v>
      </c>
      <c r="BN53" s="107">
        <f t="shared" si="13"/>
        <v>4.01</v>
      </c>
      <c r="BO53" s="107">
        <f t="shared" ref="BO53:CX53" si="14">BO17+BO27+BO41</f>
        <v>9.870000000000001</v>
      </c>
      <c r="BP53" s="107">
        <f t="shared" si="14"/>
        <v>44.271000000000001</v>
      </c>
      <c r="BQ53" s="107">
        <f t="shared" si="14"/>
        <v>100.94</v>
      </c>
      <c r="BR53" s="107">
        <f t="shared" si="14"/>
        <v>84.546999999999997</v>
      </c>
      <c r="BS53" s="107">
        <f t="shared" si="14"/>
        <v>25.39</v>
      </c>
      <c r="BT53" s="107">
        <f t="shared" si="14"/>
        <v>59.9</v>
      </c>
      <c r="BU53" s="107">
        <f t="shared" si="14"/>
        <v>37</v>
      </c>
      <c r="BV53" s="107">
        <f t="shared" si="14"/>
        <v>114.2</v>
      </c>
      <c r="BW53" s="107">
        <f t="shared" si="14"/>
        <v>155.4</v>
      </c>
      <c r="BX53" s="107">
        <f t="shared" si="14"/>
        <v>125.2</v>
      </c>
      <c r="BY53" s="107">
        <f t="shared" si="14"/>
        <v>143.1</v>
      </c>
      <c r="BZ53" s="107">
        <f t="shared" si="14"/>
        <v>22.518000000000001</v>
      </c>
      <c r="CA53" s="107">
        <f t="shared" si="14"/>
        <v>37.159999999999997</v>
      </c>
      <c r="CB53" s="107">
        <f t="shared" si="14"/>
        <v>59.1</v>
      </c>
      <c r="CC53" s="107">
        <f t="shared" si="14"/>
        <v>52.699999999999996</v>
      </c>
      <c r="CD53" s="107">
        <f t="shared" si="14"/>
        <v>23.448</v>
      </c>
      <c r="CE53" s="107">
        <f t="shared" si="14"/>
        <v>40.715000000000003</v>
      </c>
      <c r="CF53" s="107">
        <f t="shared" si="14"/>
        <v>46.423000000000002</v>
      </c>
      <c r="CG53" s="107">
        <f t="shared" si="14"/>
        <v>38.352000000000004</v>
      </c>
      <c r="CH53" s="107">
        <f t="shared" si="14"/>
        <v>144.26400000000001</v>
      </c>
      <c r="CI53" s="107">
        <f t="shared" si="14"/>
        <v>129.196</v>
      </c>
      <c r="CJ53" s="107">
        <f t="shared" si="14"/>
        <v>128.762</v>
      </c>
      <c r="CK53" s="107">
        <f t="shared" si="14"/>
        <v>116.458</v>
      </c>
      <c r="CL53" s="107">
        <f t="shared" si="14"/>
        <v>23.143000000000001</v>
      </c>
      <c r="CM53" s="107">
        <f t="shared" si="14"/>
        <v>33.194000000000003</v>
      </c>
      <c r="CN53" s="107">
        <f t="shared" si="14"/>
        <v>10.144</v>
      </c>
      <c r="CO53" s="107">
        <f t="shared" si="14"/>
        <v>20.149999999999999</v>
      </c>
      <c r="CP53" s="107">
        <f t="shared" si="14"/>
        <v>19.494</v>
      </c>
      <c r="CQ53" s="107">
        <f t="shared" si="14"/>
        <v>43.628</v>
      </c>
      <c r="CR53" s="107">
        <f t="shared" si="14"/>
        <v>36.252000000000002</v>
      </c>
      <c r="CS53" s="107">
        <f t="shared" si="14"/>
        <v>28.975000000000001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2098.9897499999997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124.56699999999999</v>
      </c>
      <c r="C5" s="25">
        <v>125.768</v>
      </c>
      <c r="D5" s="25">
        <v>132.39699999999999</v>
      </c>
      <c r="E5" s="25">
        <v>115.89700000000001</v>
      </c>
      <c r="F5" s="25">
        <v>93.087999999999994</v>
      </c>
      <c r="G5" s="25">
        <v>136.392</v>
      </c>
      <c r="H5" s="25">
        <v>146.828</v>
      </c>
      <c r="I5" s="25">
        <v>138.26599999999999</v>
      </c>
      <c r="J5" s="25">
        <v>122.67100000000001</v>
      </c>
      <c r="K5" s="25">
        <v>77.662000000000006</v>
      </c>
      <c r="L5" s="25">
        <v>121.87</v>
      </c>
      <c r="M5" s="25">
        <v>114.37</v>
      </c>
      <c r="N5" s="25">
        <v>103.72799999999999</v>
      </c>
      <c r="O5" s="25">
        <v>113.17</v>
      </c>
      <c r="P5" s="25">
        <v>117.292</v>
      </c>
      <c r="Q5" s="25">
        <v>114.032</v>
      </c>
      <c r="R5" s="25">
        <v>103.26</v>
      </c>
      <c r="S5" s="25">
        <v>109.68</v>
      </c>
      <c r="T5" s="25">
        <v>102.36</v>
      </c>
      <c r="U5" s="25">
        <v>118.27</v>
      </c>
      <c r="V5" s="25">
        <v>13.084</v>
      </c>
      <c r="W5" s="25">
        <v>22.385000000000002</v>
      </c>
      <c r="X5" s="25">
        <v>8.0839999999999996</v>
      </c>
      <c r="Y5" s="25">
        <v>35.399000000000001</v>
      </c>
      <c r="Z5" s="25">
        <v>3.516</v>
      </c>
      <c r="AA5" s="25">
        <v>8.5229999999999997</v>
      </c>
      <c r="AB5" s="25">
        <v>20.140999999999998</v>
      </c>
      <c r="AC5" s="25">
        <v>8.8450000000000006</v>
      </c>
      <c r="AD5" s="25">
        <v>50.01</v>
      </c>
      <c r="AE5" s="25">
        <v>54.651000000000003</v>
      </c>
      <c r="AF5" s="25">
        <v>66.462000000000003</v>
      </c>
      <c r="AG5" s="25">
        <v>101.819</v>
      </c>
      <c r="AH5" s="25">
        <v>61.515000000000001</v>
      </c>
      <c r="AI5" s="25">
        <v>56.246000000000002</v>
      </c>
      <c r="AJ5" s="25">
        <v>52.279000000000003</v>
      </c>
      <c r="AK5" s="25">
        <v>54.405000000000001</v>
      </c>
      <c r="AL5" s="25">
        <v>42.171999999999997</v>
      </c>
      <c r="AM5" s="25">
        <v>41.54</v>
      </c>
      <c r="AN5" s="25">
        <v>44.423000000000002</v>
      </c>
      <c r="AO5" s="25">
        <v>49.762</v>
      </c>
      <c r="AP5" s="25">
        <v>176.90299999999999</v>
      </c>
      <c r="AQ5" s="25">
        <v>164.69200000000001</v>
      </c>
      <c r="AR5" s="25">
        <v>174.535</v>
      </c>
      <c r="AS5" s="25">
        <v>210.58600000000001</v>
      </c>
      <c r="AT5" s="25">
        <v>222.58</v>
      </c>
      <c r="AU5" s="25">
        <v>220.13</v>
      </c>
      <c r="AV5" s="25">
        <v>199.136</v>
      </c>
      <c r="AW5" s="25">
        <v>178.874</v>
      </c>
      <c r="AX5" s="25">
        <v>133.89599999999999</v>
      </c>
      <c r="AY5" s="25">
        <v>161.904</v>
      </c>
      <c r="AZ5" s="25">
        <v>186.44</v>
      </c>
      <c r="BA5" s="25">
        <v>185.41200000000001</v>
      </c>
      <c r="BB5" s="25">
        <v>174.91300000000001</v>
      </c>
      <c r="BC5" s="25">
        <v>191.40299999999999</v>
      </c>
      <c r="BD5" s="25">
        <v>153.767</v>
      </c>
      <c r="BE5" s="25">
        <v>185.547</v>
      </c>
      <c r="BF5" s="25">
        <v>30.148</v>
      </c>
      <c r="BG5" s="25">
        <v>27.422000000000001</v>
      </c>
      <c r="BH5" s="25">
        <v>58.259</v>
      </c>
      <c r="BI5" s="25">
        <v>75.789000000000001</v>
      </c>
      <c r="BJ5" s="25">
        <v>61.642000000000003</v>
      </c>
      <c r="BK5" s="25">
        <v>52.11</v>
      </c>
      <c r="BL5" s="25">
        <v>40.488999999999997</v>
      </c>
      <c r="BM5" s="25">
        <v>44.667999999999999</v>
      </c>
      <c r="BN5" s="25">
        <v>4.01</v>
      </c>
      <c r="BO5" s="25">
        <v>9.8699999999999992</v>
      </c>
      <c r="BP5" s="25">
        <v>44.271000000000001</v>
      </c>
      <c r="BQ5" s="25">
        <v>100.94</v>
      </c>
      <c r="BR5" s="25">
        <v>84.510999999999996</v>
      </c>
      <c r="BS5" s="25">
        <v>25.382999999999999</v>
      </c>
      <c r="BT5" s="25">
        <v>59.869</v>
      </c>
      <c r="BU5" s="25">
        <v>37.045000000000002</v>
      </c>
      <c r="BV5" s="25">
        <v>114.152</v>
      </c>
      <c r="BW5" s="25">
        <v>155.37799999999999</v>
      </c>
      <c r="BX5" s="25">
        <v>125.166</v>
      </c>
      <c r="BY5" s="25">
        <v>143.08000000000001</v>
      </c>
      <c r="BZ5" s="25">
        <v>22.518000000000001</v>
      </c>
      <c r="CA5" s="25">
        <v>37.155999999999999</v>
      </c>
      <c r="CB5" s="25">
        <v>59.136000000000003</v>
      </c>
      <c r="CC5" s="25">
        <v>52.662999999999997</v>
      </c>
      <c r="CD5" s="25">
        <v>23.4</v>
      </c>
      <c r="CE5" s="25">
        <v>40.700000000000003</v>
      </c>
      <c r="CF5" s="25">
        <v>46.4</v>
      </c>
      <c r="CG5" s="25">
        <v>38.4</v>
      </c>
      <c r="CH5" s="25">
        <v>144.23099999999999</v>
      </c>
      <c r="CI5" s="25">
        <v>129.172</v>
      </c>
      <c r="CJ5" s="25">
        <v>128.71299999999999</v>
      </c>
      <c r="CK5" s="25">
        <v>116.461</v>
      </c>
      <c r="CL5" s="25">
        <v>23.1</v>
      </c>
      <c r="CM5" s="25">
        <v>33.225000000000001</v>
      </c>
      <c r="CN5" s="25">
        <v>10.118</v>
      </c>
      <c r="CO5" s="25">
        <v>20.170999999999999</v>
      </c>
      <c r="CP5" s="25">
        <v>19.478999999999999</v>
      </c>
      <c r="CQ5" s="25">
        <v>43.561</v>
      </c>
      <c r="CR5" s="25">
        <v>36.228000000000002</v>
      </c>
      <c r="CS5" s="25">
        <v>28.888999999999999</v>
      </c>
      <c r="CT5" s="26"/>
      <c r="CU5" s="26"/>
      <c r="CV5" s="26"/>
      <c r="CW5" s="27"/>
      <c r="CX5" s="28">
        <f t="array" ref="CX5">SUMPRODUCT(B5:CW5*0.25)</f>
        <v>2098.8674999999985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</v>
      </c>
      <c r="C8" s="37">
        <v>93.44</v>
      </c>
      <c r="D8" s="37">
        <v>93</v>
      </c>
      <c r="E8" s="37">
        <v>87</v>
      </c>
      <c r="F8" s="37">
        <v>103.05</v>
      </c>
      <c r="G8" s="37">
        <v>84.56</v>
      </c>
      <c r="H8" s="37">
        <v>81.93</v>
      </c>
      <c r="I8" s="37">
        <v>82.04</v>
      </c>
      <c r="J8" s="37">
        <v>81.58</v>
      </c>
      <c r="K8" s="37">
        <v>80.86</v>
      </c>
      <c r="L8" s="37">
        <v>80.05</v>
      </c>
      <c r="M8" s="37">
        <v>78.489999999999995</v>
      </c>
      <c r="N8" s="37">
        <v>77.36</v>
      </c>
      <c r="O8" s="37">
        <v>80.22</v>
      </c>
      <c r="P8" s="37">
        <v>81.63</v>
      </c>
      <c r="Q8" s="37">
        <v>82.02</v>
      </c>
      <c r="R8" s="37">
        <v>80.69</v>
      </c>
      <c r="S8" s="37">
        <v>84.42</v>
      </c>
      <c r="T8" s="37">
        <v>87.12</v>
      </c>
      <c r="U8" s="37">
        <v>93</v>
      </c>
      <c r="V8" s="37">
        <v>67.260000000000005</v>
      </c>
      <c r="W8" s="37">
        <v>85.45</v>
      </c>
      <c r="X8" s="37">
        <v>123.06</v>
      </c>
      <c r="Y8" s="37">
        <v>155.33000000000001</v>
      </c>
      <c r="Z8" s="37">
        <v>141.93</v>
      </c>
      <c r="AA8" s="37">
        <v>181.31</v>
      </c>
      <c r="AB8" s="37">
        <v>186.71</v>
      </c>
      <c r="AC8" s="37">
        <v>195.43</v>
      </c>
      <c r="AD8" s="37">
        <v>176.47</v>
      </c>
      <c r="AE8" s="37">
        <v>157.44999999999999</v>
      </c>
      <c r="AF8" s="37">
        <v>139.27000000000001</v>
      </c>
      <c r="AG8" s="37">
        <v>105.35</v>
      </c>
      <c r="AH8" s="37">
        <v>140.88</v>
      </c>
      <c r="AI8" s="37">
        <v>114.03</v>
      </c>
      <c r="AJ8" s="37">
        <v>95.86</v>
      </c>
      <c r="AK8" s="37">
        <v>88.2</v>
      </c>
      <c r="AL8" s="37">
        <v>104.07</v>
      </c>
      <c r="AM8" s="37">
        <v>98.14</v>
      </c>
      <c r="AN8" s="37">
        <v>90.25</v>
      </c>
      <c r="AO8" s="37">
        <v>90.03</v>
      </c>
      <c r="AP8" s="37">
        <v>87.52</v>
      </c>
      <c r="AQ8" s="37">
        <v>91.86</v>
      </c>
      <c r="AR8" s="37">
        <v>90</v>
      </c>
      <c r="AS8" s="37">
        <v>90.61</v>
      </c>
      <c r="AT8" s="37">
        <v>90.35</v>
      </c>
      <c r="AU8" s="37">
        <v>90.32</v>
      </c>
      <c r="AV8" s="37">
        <v>90.53</v>
      </c>
      <c r="AW8" s="37">
        <v>92.49</v>
      </c>
      <c r="AX8" s="37">
        <v>100.11</v>
      </c>
      <c r="AY8" s="37">
        <v>99.5</v>
      </c>
      <c r="AZ8" s="37">
        <v>94.95</v>
      </c>
      <c r="BA8" s="37">
        <v>97.13</v>
      </c>
      <c r="BB8" s="37">
        <v>86.51</v>
      </c>
      <c r="BC8" s="37">
        <v>87.98</v>
      </c>
      <c r="BD8" s="37">
        <v>92.88</v>
      </c>
      <c r="BE8" s="37">
        <v>94</v>
      </c>
      <c r="BF8" s="37">
        <v>89.69</v>
      </c>
      <c r="BG8" s="37">
        <v>86.97</v>
      </c>
      <c r="BH8" s="37">
        <v>92.84</v>
      </c>
      <c r="BI8" s="37">
        <v>157.81</v>
      </c>
      <c r="BJ8" s="37">
        <v>173.87</v>
      </c>
      <c r="BK8" s="37">
        <v>188.47</v>
      </c>
      <c r="BL8" s="37">
        <v>209.24</v>
      </c>
      <c r="BM8" s="37">
        <v>225.88</v>
      </c>
      <c r="BN8" s="37">
        <v>196.04</v>
      </c>
      <c r="BO8" s="37">
        <v>197.52</v>
      </c>
      <c r="BP8" s="37">
        <v>262.93</v>
      </c>
      <c r="BQ8" s="37">
        <v>304.08</v>
      </c>
      <c r="BR8" s="37">
        <v>155.84</v>
      </c>
      <c r="BS8" s="37">
        <v>186.84</v>
      </c>
      <c r="BT8" s="37">
        <v>187.83</v>
      </c>
      <c r="BU8" s="37">
        <v>165.07</v>
      </c>
      <c r="BV8" s="37">
        <v>175</v>
      </c>
      <c r="BW8" s="37">
        <v>199.49</v>
      </c>
      <c r="BX8" s="37">
        <v>219.59</v>
      </c>
      <c r="BY8" s="37">
        <v>168.86</v>
      </c>
      <c r="BZ8" s="37">
        <v>188.54</v>
      </c>
      <c r="CA8" s="37">
        <v>169.56</v>
      </c>
      <c r="CB8" s="37">
        <v>190.45</v>
      </c>
      <c r="CC8" s="37">
        <v>197.5</v>
      </c>
      <c r="CD8" s="37">
        <v>212.5</v>
      </c>
      <c r="CE8" s="37">
        <v>181.03</v>
      </c>
      <c r="CF8" s="37">
        <v>148.15</v>
      </c>
      <c r="CG8" s="37">
        <v>122.27</v>
      </c>
      <c r="CH8" s="37">
        <v>125.91</v>
      </c>
      <c r="CI8" s="37">
        <v>122.2</v>
      </c>
      <c r="CJ8" s="37">
        <v>91.99</v>
      </c>
      <c r="CK8" s="37">
        <v>84.98</v>
      </c>
      <c r="CL8" s="37">
        <v>157.51</v>
      </c>
      <c r="CM8" s="37">
        <v>99.01</v>
      </c>
      <c r="CN8" s="37">
        <v>91.64</v>
      </c>
      <c r="CO8" s="37">
        <v>78.290000000000006</v>
      </c>
      <c r="CP8" s="37">
        <v>115.5</v>
      </c>
      <c r="CQ8" s="37">
        <v>92.83</v>
      </c>
      <c r="CR8" s="37">
        <v>79.2</v>
      </c>
      <c r="CS8" s="37">
        <v>74.069999999999993</v>
      </c>
      <c r="CT8" s="38"/>
      <c r="CU8" s="38"/>
      <c r="CV8" s="38"/>
      <c r="CW8" s="39"/>
      <c r="CX8" s="40">
        <f>IF(SUM(B8:CW8)&lt;&gt;0,AVERAGEIF(B8:CW8,"&lt;&gt;"""),"")</f>
        <v>124.85072916666668</v>
      </c>
    </row>
    <row r="9" spans="1:102" ht="24.95" customHeight="1" thickBot="1" x14ac:dyDescent="0.25">
      <c r="A9" s="41" t="s">
        <v>6</v>
      </c>
      <c r="B9" s="42">
        <v>91.61</v>
      </c>
      <c r="C9" s="43">
        <v>91.61</v>
      </c>
      <c r="D9" s="43">
        <v>91.61</v>
      </c>
      <c r="E9" s="43">
        <v>91.61</v>
      </c>
      <c r="F9" s="43">
        <v>87.894999999999996</v>
      </c>
      <c r="G9" s="43">
        <v>87.894999999999996</v>
      </c>
      <c r="H9" s="43">
        <v>87.894999999999996</v>
      </c>
      <c r="I9" s="43">
        <v>87.894999999999996</v>
      </c>
      <c r="J9" s="43">
        <v>80.245000000000005</v>
      </c>
      <c r="K9" s="43">
        <v>80.245000000000005</v>
      </c>
      <c r="L9" s="43">
        <v>80.245000000000005</v>
      </c>
      <c r="M9" s="43">
        <v>80.245000000000005</v>
      </c>
      <c r="N9" s="43">
        <v>80.307500000000005</v>
      </c>
      <c r="O9" s="43">
        <v>80.307500000000005</v>
      </c>
      <c r="P9" s="43">
        <v>80.307500000000005</v>
      </c>
      <c r="Q9" s="43">
        <v>80.307500000000005</v>
      </c>
      <c r="R9" s="43">
        <v>86.307500000000005</v>
      </c>
      <c r="S9" s="43">
        <v>86.307500000000005</v>
      </c>
      <c r="T9" s="43">
        <v>86.307500000000005</v>
      </c>
      <c r="U9" s="43">
        <v>86.307500000000005</v>
      </c>
      <c r="V9" s="43">
        <v>107.77500000000001</v>
      </c>
      <c r="W9" s="43">
        <v>107.77500000000001</v>
      </c>
      <c r="X9" s="43">
        <v>107.77500000000001</v>
      </c>
      <c r="Y9" s="43">
        <v>107.77500000000001</v>
      </c>
      <c r="Z9" s="43">
        <v>176.345</v>
      </c>
      <c r="AA9" s="43">
        <v>176.345</v>
      </c>
      <c r="AB9" s="43">
        <v>176.345</v>
      </c>
      <c r="AC9" s="43">
        <v>176.345</v>
      </c>
      <c r="AD9" s="43">
        <v>144.63499999999999</v>
      </c>
      <c r="AE9" s="43">
        <v>144.63499999999999</v>
      </c>
      <c r="AF9" s="43">
        <v>144.63499999999999</v>
      </c>
      <c r="AG9" s="43">
        <v>144.63499999999999</v>
      </c>
      <c r="AH9" s="43">
        <v>109.74250000000001</v>
      </c>
      <c r="AI9" s="43">
        <v>109.74250000000001</v>
      </c>
      <c r="AJ9" s="43">
        <v>109.74250000000001</v>
      </c>
      <c r="AK9" s="43">
        <v>109.74250000000001</v>
      </c>
      <c r="AL9" s="43">
        <v>95.622500000000002</v>
      </c>
      <c r="AM9" s="43">
        <v>95.622500000000002</v>
      </c>
      <c r="AN9" s="43">
        <v>95.622500000000002</v>
      </c>
      <c r="AO9" s="43">
        <v>95.622500000000002</v>
      </c>
      <c r="AP9" s="43">
        <v>89.997500000000002</v>
      </c>
      <c r="AQ9" s="43">
        <v>89.997500000000002</v>
      </c>
      <c r="AR9" s="43">
        <v>89.997500000000002</v>
      </c>
      <c r="AS9" s="43">
        <v>89.997500000000002</v>
      </c>
      <c r="AT9" s="43">
        <v>90.922499999999999</v>
      </c>
      <c r="AU9" s="43">
        <v>90.922499999999999</v>
      </c>
      <c r="AV9" s="43">
        <v>90.922499999999999</v>
      </c>
      <c r="AW9" s="43">
        <v>90.922499999999999</v>
      </c>
      <c r="AX9" s="43">
        <v>97.922499999999999</v>
      </c>
      <c r="AY9" s="43">
        <v>97.922499999999999</v>
      </c>
      <c r="AZ9" s="43">
        <v>97.922499999999999</v>
      </c>
      <c r="BA9" s="43">
        <v>97.922499999999999</v>
      </c>
      <c r="BB9" s="43">
        <v>90.342500000000001</v>
      </c>
      <c r="BC9" s="43">
        <v>90.342500000000001</v>
      </c>
      <c r="BD9" s="43">
        <v>90.342500000000001</v>
      </c>
      <c r="BE9" s="43">
        <v>90.342500000000001</v>
      </c>
      <c r="BF9" s="43">
        <v>106.8275</v>
      </c>
      <c r="BG9" s="43">
        <v>106.8275</v>
      </c>
      <c r="BH9" s="43">
        <v>106.8275</v>
      </c>
      <c r="BI9" s="43">
        <v>106.8275</v>
      </c>
      <c r="BJ9" s="43">
        <v>199.36500000000001</v>
      </c>
      <c r="BK9" s="43">
        <v>199.36500000000001</v>
      </c>
      <c r="BL9" s="43">
        <v>199.36500000000001</v>
      </c>
      <c r="BM9" s="43">
        <v>199.36500000000001</v>
      </c>
      <c r="BN9" s="43">
        <v>240.14250000000001</v>
      </c>
      <c r="BO9" s="43">
        <v>240.14250000000001</v>
      </c>
      <c r="BP9" s="43">
        <v>240.14250000000001</v>
      </c>
      <c r="BQ9" s="43">
        <v>240.14250000000001</v>
      </c>
      <c r="BR9" s="43">
        <v>173.89500000000001</v>
      </c>
      <c r="BS9" s="43">
        <v>173.89500000000001</v>
      </c>
      <c r="BT9" s="43">
        <v>173.89500000000001</v>
      </c>
      <c r="BU9" s="43">
        <v>173.89500000000001</v>
      </c>
      <c r="BV9" s="43">
        <v>190.73500000000001</v>
      </c>
      <c r="BW9" s="43">
        <v>190.73500000000001</v>
      </c>
      <c r="BX9" s="43">
        <v>190.73500000000001</v>
      </c>
      <c r="BY9" s="43">
        <v>190.73500000000001</v>
      </c>
      <c r="BZ9" s="43">
        <v>186.51249999999999</v>
      </c>
      <c r="CA9" s="43">
        <v>186.51249999999999</v>
      </c>
      <c r="CB9" s="43">
        <v>186.51249999999999</v>
      </c>
      <c r="CC9" s="43">
        <v>186.51249999999999</v>
      </c>
      <c r="CD9" s="43">
        <v>165.98750000000001</v>
      </c>
      <c r="CE9" s="43">
        <v>165.98750000000001</v>
      </c>
      <c r="CF9" s="43">
        <v>165.98750000000001</v>
      </c>
      <c r="CG9" s="43">
        <v>165.98750000000001</v>
      </c>
      <c r="CH9" s="43">
        <v>106.27</v>
      </c>
      <c r="CI9" s="43">
        <v>106.27</v>
      </c>
      <c r="CJ9" s="43">
        <v>106.27</v>
      </c>
      <c r="CK9" s="43">
        <v>106.27</v>
      </c>
      <c r="CL9" s="43">
        <v>106.6125</v>
      </c>
      <c r="CM9" s="43">
        <v>106.6125</v>
      </c>
      <c r="CN9" s="43">
        <v>106.6125</v>
      </c>
      <c r="CO9" s="43">
        <v>106.6125</v>
      </c>
      <c r="CP9" s="43">
        <v>90.4</v>
      </c>
      <c r="CQ9" s="43">
        <v>90.4</v>
      </c>
      <c r="CR9" s="43">
        <v>90.4</v>
      </c>
      <c r="CS9" s="43">
        <v>90.4</v>
      </c>
      <c r="CT9" s="44"/>
      <c r="CU9" s="44"/>
      <c r="CV9" s="44"/>
      <c r="CW9" s="45"/>
      <c r="CX9" s="46">
        <f>IF(SUM(B9:CW9)&lt;&gt;0,AVERAGEIF(B9:CW9,"&lt;&gt;"""),"")</f>
        <v>124.85072916666665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20</v>
      </c>
      <c r="X13" s="65">
        <v>5.0540000000000003</v>
      </c>
      <c r="Y13" s="65">
        <v>20</v>
      </c>
      <c r="Z13" s="65"/>
      <c r="AA13" s="65">
        <v>1.748</v>
      </c>
      <c r="AB13" s="65">
        <v>12.313000000000001</v>
      </c>
      <c r="AC13" s="65"/>
      <c r="AD13" s="65"/>
      <c r="AE13" s="65"/>
      <c r="AF13" s="65"/>
      <c r="AG13" s="65">
        <v>20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19.778750000000002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47.994999999999997</v>
      </c>
      <c r="BK14" s="65">
        <v>35.058</v>
      </c>
      <c r="BL14" s="65">
        <v>0.28200000000000003</v>
      </c>
      <c r="BM14" s="65">
        <v>1.03</v>
      </c>
      <c r="BN14" s="65"/>
      <c r="BO14" s="65"/>
      <c r="BP14" s="65">
        <v>2</v>
      </c>
      <c r="BQ14" s="65">
        <v>63.703999999999994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37.517249999999997</v>
      </c>
    </row>
    <row r="15" spans="1:102" ht="24.95" customHeight="1" x14ac:dyDescent="0.2">
      <c r="A15" s="69" t="s">
        <v>12</v>
      </c>
      <c r="B15" s="70">
        <v>24.266999999999999</v>
      </c>
      <c r="C15" s="71">
        <v>24.167999999999999</v>
      </c>
      <c r="D15" s="71">
        <v>24.097000000000001</v>
      </c>
      <c r="E15" s="71">
        <v>24.497</v>
      </c>
      <c r="F15" s="71">
        <v>8.7999999999999995E-2</v>
      </c>
      <c r="G15" s="71">
        <v>7.5919999999999996</v>
      </c>
      <c r="H15" s="71">
        <v>18.027999999999999</v>
      </c>
      <c r="I15" s="71">
        <v>15.666</v>
      </c>
      <c r="J15" s="71">
        <v>13.670999999999999</v>
      </c>
      <c r="K15" s="71">
        <v>12.061999999999999</v>
      </c>
      <c r="L15" s="71">
        <v>10.47</v>
      </c>
      <c r="M15" s="71">
        <v>8.8699999999999992</v>
      </c>
      <c r="N15" s="71">
        <v>7.8280000000000003</v>
      </c>
      <c r="O15" s="71">
        <v>7.27</v>
      </c>
      <c r="P15" s="71">
        <v>7.3920000000000003</v>
      </c>
      <c r="Q15" s="71">
        <v>8.032</v>
      </c>
      <c r="R15" s="71">
        <v>6.06</v>
      </c>
      <c r="S15" s="71">
        <v>3.78</v>
      </c>
      <c r="T15" s="71">
        <v>1.76</v>
      </c>
      <c r="U15" s="71">
        <v>2.57</v>
      </c>
      <c r="V15" s="71">
        <v>10.757999999999999</v>
      </c>
      <c r="W15" s="71">
        <v>2.3849999999999998</v>
      </c>
      <c r="X15" s="71">
        <v>3.03</v>
      </c>
      <c r="Y15" s="71">
        <v>3.5680000000000001</v>
      </c>
      <c r="Z15" s="71">
        <v>3.516</v>
      </c>
      <c r="AA15" s="71">
        <v>2.9340000000000002</v>
      </c>
      <c r="AB15" s="71">
        <v>3.8279999999999998</v>
      </c>
      <c r="AC15" s="71">
        <v>5.0060000000000002</v>
      </c>
      <c r="AD15" s="71">
        <v>4.4690000000000003</v>
      </c>
      <c r="AE15" s="71">
        <v>9.2710000000000008</v>
      </c>
      <c r="AF15" s="71">
        <v>11.881</v>
      </c>
      <c r="AG15" s="71">
        <v>40.119</v>
      </c>
      <c r="AH15" s="71">
        <v>46.093000000000004</v>
      </c>
      <c r="AI15" s="71">
        <v>55.024999999999999</v>
      </c>
      <c r="AJ15" s="71">
        <v>47.579000000000001</v>
      </c>
      <c r="AK15" s="71">
        <v>54.405000000000001</v>
      </c>
      <c r="AL15" s="71">
        <v>42.171999999999997</v>
      </c>
      <c r="AM15" s="71">
        <v>39.54</v>
      </c>
      <c r="AN15" s="71">
        <v>44.423000000000002</v>
      </c>
      <c r="AO15" s="71">
        <v>49.762</v>
      </c>
      <c r="AP15" s="71">
        <v>51.902999999999999</v>
      </c>
      <c r="AQ15" s="71">
        <v>41.892000000000003</v>
      </c>
      <c r="AR15" s="71">
        <v>74.234999999999999</v>
      </c>
      <c r="AS15" s="71">
        <v>85.585999999999999</v>
      </c>
      <c r="AT15" s="71">
        <v>63.792000000000002</v>
      </c>
      <c r="AU15" s="71">
        <v>61.357999999999997</v>
      </c>
      <c r="AV15" s="71">
        <v>74.012</v>
      </c>
      <c r="AW15" s="71">
        <v>30.085000000000001</v>
      </c>
      <c r="AX15" s="71">
        <v>12.914</v>
      </c>
      <c r="AY15" s="71">
        <v>20.69</v>
      </c>
      <c r="AZ15" s="71">
        <v>48.145000000000003</v>
      </c>
      <c r="BA15" s="71">
        <v>45.093000000000004</v>
      </c>
      <c r="BB15" s="71">
        <v>40.005000000000003</v>
      </c>
      <c r="BC15" s="71">
        <v>34.209000000000003</v>
      </c>
      <c r="BD15" s="71">
        <v>5.7060000000000004</v>
      </c>
      <c r="BE15" s="71">
        <v>27.013999999999999</v>
      </c>
      <c r="BF15" s="71">
        <v>19.192</v>
      </c>
      <c r="BG15" s="71">
        <v>19.492999999999999</v>
      </c>
      <c r="BH15" s="71">
        <v>21.273</v>
      </c>
      <c r="BI15" s="71">
        <v>3.93</v>
      </c>
      <c r="BJ15" s="71">
        <v>8.6300000000000008</v>
      </c>
      <c r="BK15" s="71">
        <v>10.707000000000001</v>
      </c>
      <c r="BL15" s="71">
        <v>10.209</v>
      </c>
      <c r="BM15" s="71">
        <v>12.227</v>
      </c>
      <c r="BN15" s="71">
        <v>0.61599999999999999</v>
      </c>
      <c r="BO15" s="71">
        <v>1.214</v>
      </c>
      <c r="BP15" s="71">
        <v>9.4E-2</v>
      </c>
      <c r="BQ15" s="71">
        <v>7.2999999999999995E-2</v>
      </c>
      <c r="BR15" s="71">
        <v>1.0999999999999999E-2</v>
      </c>
      <c r="BS15" s="71">
        <v>19.013000000000002</v>
      </c>
      <c r="BT15" s="71">
        <v>22.946000000000002</v>
      </c>
      <c r="BU15" s="71">
        <v>24.04</v>
      </c>
      <c r="BV15" s="71">
        <v>46.465000000000003</v>
      </c>
      <c r="BW15" s="71">
        <v>48.088000000000001</v>
      </c>
      <c r="BX15" s="71">
        <v>40.558999999999997</v>
      </c>
      <c r="BY15" s="71">
        <v>51.774999999999999</v>
      </c>
      <c r="BZ15" s="71">
        <v>15.443</v>
      </c>
      <c r="CA15" s="71">
        <v>27.881</v>
      </c>
      <c r="CB15" s="71">
        <v>34.701000000000001</v>
      </c>
      <c r="CC15" s="71">
        <v>35.588000000000001</v>
      </c>
      <c r="CD15" s="71"/>
      <c r="CE15" s="71"/>
      <c r="CF15" s="71"/>
      <c r="CG15" s="71"/>
      <c r="CH15" s="71">
        <v>31.396999999999998</v>
      </c>
      <c r="CI15" s="71">
        <v>17.501000000000001</v>
      </c>
      <c r="CJ15" s="71">
        <v>22.472999999999999</v>
      </c>
      <c r="CK15" s="71">
        <v>21.486999999999998</v>
      </c>
      <c r="CL15" s="71"/>
      <c r="CM15" s="71">
        <v>13.534000000000001</v>
      </c>
      <c r="CN15" s="71">
        <v>10.118</v>
      </c>
      <c r="CO15" s="71">
        <v>15.268000000000001</v>
      </c>
      <c r="CP15" s="71">
        <v>4.6790000000000003</v>
      </c>
      <c r="CQ15" s="71">
        <v>10.164</v>
      </c>
      <c r="CR15" s="71">
        <v>20.477</v>
      </c>
      <c r="CS15" s="71">
        <v>12.967000000000001</v>
      </c>
      <c r="CT15" s="72"/>
      <c r="CU15" s="72"/>
      <c r="CV15" s="72"/>
      <c r="CW15" s="73"/>
      <c r="CX15" s="74">
        <f t="array" ref="CX15">SUMPRODUCT(B15:CW15*0.25)</f>
        <v>519.70100000000014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24.266999999999999</v>
      </c>
      <c r="C17" s="77">
        <f t="shared" ref="C17:BN17" si="0">SUM(C11:C16)</f>
        <v>24.167999999999999</v>
      </c>
      <c r="D17" s="77">
        <f t="shared" si="0"/>
        <v>24.097000000000001</v>
      </c>
      <c r="E17" s="77">
        <f t="shared" si="0"/>
        <v>24.497</v>
      </c>
      <c r="F17" s="77">
        <f t="shared" si="0"/>
        <v>8.7999999999999995E-2</v>
      </c>
      <c r="G17" s="77">
        <f t="shared" si="0"/>
        <v>7.5919999999999996</v>
      </c>
      <c r="H17" s="77">
        <f t="shared" si="0"/>
        <v>18.027999999999999</v>
      </c>
      <c r="I17" s="77">
        <f t="shared" si="0"/>
        <v>15.666</v>
      </c>
      <c r="J17" s="77">
        <f t="shared" si="0"/>
        <v>13.670999999999999</v>
      </c>
      <c r="K17" s="77">
        <f t="shared" si="0"/>
        <v>12.061999999999999</v>
      </c>
      <c r="L17" s="77">
        <f t="shared" si="0"/>
        <v>10.47</v>
      </c>
      <c r="M17" s="77">
        <f t="shared" si="0"/>
        <v>8.8699999999999992</v>
      </c>
      <c r="N17" s="77">
        <f t="shared" si="0"/>
        <v>7.8280000000000003</v>
      </c>
      <c r="O17" s="77">
        <f t="shared" si="0"/>
        <v>7.27</v>
      </c>
      <c r="P17" s="77">
        <f t="shared" si="0"/>
        <v>7.3920000000000003</v>
      </c>
      <c r="Q17" s="77">
        <f t="shared" si="0"/>
        <v>8.032</v>
      </c>
      <c r="R17" s="77">
        <f t="shared" si="0"/>
        <v>6.06</v>
      </c>
      <c r="S17" s="77">
        <f t="shared" si="0"/>
        <v>3.78</v>
      </c>
      <c r="T17" s="77">
        <f t="shared" si="0"/>
        <v>1.76</v>
      </c>
      <c r="U17" s="77">
        <f t="shared" si="0"/>
        <v>2.57</v>
      </c>
      <c r="V17" s="77">
        <f t="shared" si="0"/>
        <v>10.757999999999999</v>
      </c>
      <c r="W17" s="77">
        <f t="shared" si="0"/>
        <v>22.384999999999998</v>
      </c>
      <c r="X17" s="77">
        <f t="shared" si="0"/>
        <v>8.0839999999999996</v>
      </c>
      <c r="Y17" s="77">
        <f t="shared" si="0"/>
        <v>23.568000000000001</v>
      </c>
      <c r="Z17" s="77">
        <f t="shared" si="0"/>
        <v>3.516</v>
      </c>
      <c r="AA17" s="77">
        <f t="shared" si="0"/>
        <v>4.6820000000000004</v>
      </c>
      <c r="AB17" s="77">
        <f t="shared" si="0"/>
        <v>16.141000000000002</v>
      </c>
      <c r="AC17" s="77">
        <f t="shared" si="0"/>
        <v>5.0060000000000002</v>
      </c>
      <c r="AD17" s="77">
        <f t="shared" si="0"/>
        <v>4.4690000000000003</v>
      </c>
      <c r="AE17" s="77">
        <f t="shared" si="0"/>
        <v>9.2710000000000008</v>
      </c>
      <c r="AF17" s="77">
        <f t="shared" si="0"/>
        <v>11.881</v>
      </c>
      <c r="AG17" s="77">
        <f t="shared" si="0"/>
        <v>60.119</v>
      </c>
      <c r="AH17" s="77">
        <f t="shared" si="0"/>
        <v>46.093000000000004</v>
      </c>
      <c r="AI17" s="77">
        <f t="shared" si="0"/>
        <v>55.024999999999999</v>
      </c>
      <c r="AJ17" s="77">
        <f t="shared" si="0"/>
        <v>47.579000000000001</v>
      </c>
      <c r="AK17" s="77">
        <f t="shared" si="0"/>
        <v>54.405000000000001</v>
      </c>
      <c r="AL17" s="77">
        <f t="shared" si="0"/>
        <v>42.171999999999997</v>
      </c>
      <c r="AM17" s="77">
        <f t="shared" si="0"/>
        <v>39.54</v>
      </c>
      <c r="AN17" s="77">
        <f t="shared" si="0"/>
        <v>44.423000000000002</v>
      </c>
      <c r="AO17" s="77">
        <f t="shared" si="0"/>
        <v>49.762</v>
      </c>
      <c r="AP17" s="77">
        <f t="shared" si="0"/>
        <v>51.902999999999999</v>
      </c>
      <c r="AQ17" s="77">
        <f t="shared" si="0"/>
        <v>41.892000000000003</v>
      </c>
      <c r="AR17" s="77">
        <f t="shared" si="0"/>
        <v>74.234999999999999</v>
      </c>
      <c r="AS17" s="77">
        <f t="shared" si="0"/>
        <v>85.585999999999999</v>
      </c>
      <c r="AT17" s="77">
        <f t="shared" si="0"/>
        <v>63.792000000000002</v>
      </c>
      <c r="AU17" s="77">
        <f t="shared" si="0"/>
        <v>61.357999999999997</v>
      </c>
      <c r="AV17" s="77">
        <f t="shared" si="0"/>
        <v>74.012</v>
      </c>
      <c r="AW17" s="77">
        <f t="shared" si="0"/>
        <v>30.085000000000001</v>
      </c>
      <c r="AX17" s="77">
        <f t="shared" si="0"/>
        <v>12.914</v>
      </c>
      <c r="AY17" s="77">
        <f t="shared" si="0"/>
        <v>20.69</v>
      </c>
      <c r="AZ17" s="77">
        <f t="shared" si="0"/>
        <v>48.145000000000003</v>
      </c>
      <c r="BA17" s="77">
        <f t="shared" si="0"/>
        <v>45.093000000000004</v>
      </c>
      <c r="BB17" s="77">
        <f t="shared" si="0"/>
        <v>40.005000000000003</v>
      </c>
      <c r="BC17" s="77">
        <f t="shared" si="0"/>
        <v>34.209000000000003</v>
      </c>
      <c r="BD17" s="77">
        <f t="shared" si="0"/>
        <v>5.7060000000000004</v>
      </c>
      <c r="BE17" s="77">
        <f t="shared" si="0"/>
        <v>27.013999999999999</v>
      </c>
      <c r="BF17" s="77">
        <f t="shared" si="0"/>
        <v>19.192</v>
      </c>
      <c r="BG17" s="77">
        <f t="shared" si="0"/>
        <v>19.492999999999999</v>
      </c>
      <c r="BH17" s="77">
        <f t="shared" si="0"/>
        <v>21.273</v>
      </c>
      <c r="BI17" s="77">
        <f t="shared" si="0"/>
        <v>3.93</v>
      </c>
      <c r="BJ17" s="77">
        <f t="shared" si="0"/>
        <v>56.625</v>
      </c>
      <c r="BK17" s="77">
        <f t="shared" si="0"/>
        <v>45.765000000000001</v>
      </c>
      <c r="BL17" s="77">
        <f t="shared" si="0"/>
        <v>10.491</v>
      </c>
      <c r="BM17" s="77">
        <f t="shared" si="0"/>
        <v>13.257</v>
      </c>
      <c r="BN17" s="77">
        <f t="shared" si="0"/>
        <v>0.61599999999999999</v>
      </c>
      <c r="BO17" s="77">
        <f t="shared" ref="BO17:CW17" si="1">SUM(BO11:BO16)</f>
        <v>1.214</v>
      </c>
      <c r="BP17" s="77">
        <f t="shared" si="1"/>
        <v>2.0939999999999999</v>
      </c>
      <c r="BQ17" s="77">
        <f t="shared" si="1"/>
        <v>63.776999999999994</v>
      </c>
      <c r="BR17" s="77">
        <f t="shared" si="1"/>
        <v>1.0999999999999999E-2</v>
      </c>
      <c r="BS17" s="77">
        <f t="shared" si="1"/>
        <v>19.013000000000002</v>
      </c>
      <c r="BT17" s="77">
        <f t="shared" si="1"/>
        <v>22.946000000000002</v>
      </c>
      <c r="BU17" s="77">
        <f t="shared" si="1"/>
        <v>24.04</v>
      </c>
      <c r="BV17" s="77">
        <f t="shared" si="1"/>
        <v>46.465000000000003</v>
      </c>
      <c r="BW17" s="77">
        <f t="shared" si="1"/>
        <v>48.088000000000001</v>
      </c>
      <c r="BX17" s="77">
        <f t="shared" si="1"/>
        <v>40.558999999999997</v>
      </c>
      <c r="BY17" s="77">
        <f t="shared" si="1"/>
        <v>51.774999999999999</v>
      </c>
      <c r="BZ17" s="77">
        <f t="shared" si="1"/>
        <v>15.443</v>
      </c>
      <c r="CA17" s="77">
        <f t="shared" si="1"/>
        <v>27.881</v>
      </c>
      <c r="CB17" s="77">
        <f t="shared" si="1"/>
        <v>34.701000000000001</v>
      </c>
      <c r="CC17" s="77">
        <f t="shared" si="1"/>
        <v>35.588000000000001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31.396999999999998</v>
      </c>
      <c r="CI17" s="77">
        <f t="shared" si="1"/>
        <v>17.501000000000001</v>
      </c>
      <c r="CJ17" s="77">
        <f t="shared" si="1"/>
        <v>22.472999999999999</v>
      </c>
      <c r="CK17" s="77">
        <f t="shared" si="1"/>
        <v>21.486999999999998</v>
      </c>
      <c r="CL17" s="77">
        <f t="shared" si="1"/>
        <v>0</v>
      </c>
      <c r="CM17" s="77">
        <f t="shared" si="1"/>
        <v>13.534000000000001</v>
      </c>
      <c r="CN17" s="77">
        <f t="shared" si="1"/>
        <v>10.118</v>
      </c>
      <c r="CO17" s="77">
        <f t="shared" si="1"/>
        <v>15.268000000000001</v>
      </c>
      <c r="CP17" s="77">
        <f t="shared" si="1"/>
        <v>4.6790000000000003</v>
      </c>
      <c r="CQ17" s="77">
        <f t="shared" si="1"/>
        <v>10.164</v>
      </c>
      <c r="CR17" s="77">
        <f t="shared" si="1"/>
        <v>20.477</v>
      </c>
      <c r="CS17" s="77">
        <f t="shared" si="1"/>
        <v>12.967000000000001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576.99700000000018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>
        <v>1.6</v>
      </c>
      <c r="BX20" s="88"/>
      <c r="BY20" s="88">
        <v>1.6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>
        <v>2.8</v>
      </c>
      <c r="L21" s="94">
        <v>2.8</v>
      </c>
      <c r="M21" s="94">
        <v>2</v>
      </c>
      <c r="N21" s="94">
        <v>0.8</v>
      </c>
      <c r="O21" s="94">
        <v>2.8</v>
      </c>
      <c r="P21" s="94"/>
      <c r="Q21" s="94"/>
      <c r="R21" s="94"/>
      <c r="S21" s="94">
        <v>2</v>
      </c>
      <c r="T21" s="94"/>
      <c r="U21" s="94"/>
      <c r="V21" s="94">
        <v>2.3260000000000001</v>
      </c>
      <c r="W21" s="94"/>
      <c r="X21" s="94"/>
      <c r="Y21" s="94"/>
      <c r="Z21" s="94"/>
      <c r="AA21" s="94"/>
      <c r="AB21" s="94"/>
      <c r="AC21" s="94"/>
      <c r="AD21" s="94"/>
      <c r="AE21" s="94"/>
      <c r="AF21" s="94">
        <v>4</v>
      </c>
      <c r="AG21" s="94"/>
      <c r="AH21" s="94"/>
      <c r="AI21" s="94"/>
      <c r="AJ21" s="94"/>
      <c r="AK21" s="94"/>
      <c r="AL21" s="94"/>
      <c r="AM21" s="94">
        <v>2</v>
      </c>
      <c r="AN21" s="94"/>
      <c r="AO21" s="94"/>
      <c r="AP21" s="94"/>
      <c r="AQ21" s="94"/>
      <c r="AR21" s="94"/>
      <c r="AS21" s="94"/>
      <c r="AT21" s="94">
        <v>33.787999999999997</v>
      </c>
      <c r="AU21" s="94">
        <v>33.771999999999998</v>
      </c>
      <c r="AV21" s="94">
        <v>33.823999999999998</v>
      </c>
      <c r="AW21" s="94">
        <v>33.988999999999997</v>
      </c>
      <c r="AX21" s="94">
        <v>14.882</v>
      </c>
      <c r="AY21" s="94">
        <v>20.814</v>
      </c>
      <c r="AZ21" s="94">
        <v>22.795000000000002</v>
      </c>
      <c r="BA21" s="94">
        <v>23.518999999999998</v>
      </c>
      <c r="BB21" s="94">
        <v>10.007999999999999</v>
      </c>
      <c r="BC21" s="94">
        <v>32.293999999999997</v>
      </c>
      <c r="BD21" s="94">
        <v>23.161000000000001</v>
      </c>
      <c r="BE21" s="94">
        <v>34.213000000000001</v>
      </c>
      <c r="BF21" s="94">
        <v>10.956</v>
      </c>
      <c r="BG21" s="94">
        <v>7.9290000000000003</v>
      </c>
      <c r="BH21" s="94">
        <v>35.386000000000003</v>
      </c>
      <c r="BI21" s="94">
        <v>21.059000000000001</v>
      </c>
      <c r="BJ21" s="94"/>
      <c r="BK21" s="94"/>
      <c r="BL21" s="94">
        <v>24.574999999999999</v>
      </c>
      <c r="BM21" s="94">
        <v>25.911000000000001</v>
      </c>
      <c r="BN21" s="94"/>
      <c r="BO21" s="94">
        <v>4.5780000000000003</v>
      </c>
      <c r="BP21" s="94">
        <v>33.021000000000001</v>
      </c>
      <c r="BQ21" s="94">
        <v>33.084000000000003</v>
      </c>
      <c r="BR21" s="94">
        <v>4</v>
      </c>
      <c r="BS21" s="94">
        <v>0.29199999999999998</v>
      </c>
      <c r="BT21" s="94">
        <v>30.844999999999999</v>
      </c>
      <c r="BU21" s="94">
        <v>6.9279999999999999</v>
      </c>
      <c r="BV21" s="94">
        <v>51.131</v>
      </c>
      <c r="BW21" s="94">
        <v>59.477999999999994</v>
      </c>
      <c r="BX21" s="94">
        <v>47.972999999999999</v>
      </c>
      <c r="BY21" s="94">
        <v>60.028999999999996</v>
      </c>
      <c r="BZ21" s="94"/>
      <c r="CA21" s="94">
        <v>2.2000000000000002</v>
      </c>
      <c r="CB21" s="94">
        <v>13.04</v>
      </c>
      <c r="CC21" s="94">
        <v>10</v>
      </c>
      <c r="CD21" s="94"/>
      <c r="CE21" s="94">
        <v>3</v>
      </c>
      <c r="CF21" s="94">
        <v>2</v>
      </c>
      <c r="CG21" s="94">
        <v>3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>
        <v>1.623</v>
      </c>
      <c r="CR21" s="94"/>
      <c r="CS21" s="94"/>
      <c r="CT21" s="95"/>
      <c r="CU21" s="95"/>
      <c r="CV21" s="95"/>
      <c r="CW21" s="96"/>
      <c r="CX21" s="97">
        <f t="array" ref="CX21">SUMPRODUCT(B21:CW21*0.25)</f>
        <v>207.65575000000001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>
        <v>2.8</v>
      </c>
      <c r="L22" s="99">
        <v>2.8</v>
      </c>
      <c r="M22" s="99"/>
      <c r="N22" s="99"/>
      <c r="O22" s="99">
        <v>2.4</v>
      </c>
      <c r="P22" s="99"/>
      <c r="Q22" s="99"/>
      <c r="R22" s="99"/>
      <c r="S22" s="99"/>
      <c r="T22" s="99"/>
      <c r="U22" s="99"/>
      <c r="V22" s="99"/>
      <c r="W22" s="99"/>
      <c r="X22" s="99"/>
      <c r="Y22" s="99">
        <v>11.831000000000001</v>
      </c>
      <c r="Z22" s="99"/>
      <c r="AA22" s="99">
        <v>3.8410000000000002</v>
      </c>
      <c r="AB22" s="99">
        <v>4</v>
      </c>
      <c r="AC22" s="99">
        <v>3.839</v>
      </c>
      <c r="AD22" s="99">
        <v>3.8410000000000002</v>
      </c>
      <c r="AE22" s="99">
        <v>3.68</v>
      </c>
      <c r="AF22" s="99">
        <v>8.8810000000000002</v>
      </c>
      <c r="AG22" s="99"/>
      <c r="AH22" s="99">
        <v>1.222</v>
      </c>
      <c r="AI22" s="99">
        <v>1.2210000000000001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>
        <v>0.62</v>
      </c>
      <c r="BF22" s="99"/>
      <c r="BG22" s="99"/>
      <c r="BH22" s="99">
        <v>1.6</v>
      </c>
      <c r="BI22" s="99"/>
      <c r="BJ22" s="99">
        <v>1.7000000000000001E-2</v>
      </c>
      <c r="BK22" s="99">
        <v>1.345</v>
      </c>
      <c r="BL22" s="99">
        <v>0.42299999999999999</v>
      </c>
      <c r="BM22" s="99">
        <v>0.5</v>
      </c>
      <c r="BN22" s="99">
        <v>3.3940000000000001</v>
      </c>
      <c r="BO22" s="99">
        <v>4.0780000000000003</v>
      </c>
      <c r="BP22" s="99">
        <v>4.1559999999999997</v>
      </c>
      <c r="BQ22" s="99">
        <v>4.0789999999999997</v>
      </c>
      <c r="BR22" s="99"/>
      <c r="BS22" s="99">
        <v>6.0780000000000003</v>
      </c>
      <c r="BT22" s="99">
        <v>6.0780000000000003</v>
      </c>
      <c r="BU22" s="99">
        <v>6.077</v>
      </c>
      <c r="BV22" s="99">
        <v>16.556000000000001</v>
      </c>
      <c r="BW22" s="99">
        <v>46.212000000000003</v>
      </c>
      <c r="BX22" s="99">
        <v>36.634</v>
      </c>
      <c r="BY22" s="99">
        <v>29.675999999999998</v>
      </c>
      <c r="BZ22" s="99">
        <v>7.0750000000000002</v>
      </c>
      <c r="CA22" s="99">
        <v>7.0750000000000002</v>
      </c>
      <c r="CB22" s="99">
        <v>11.395</v>
      </c>
      <c r="CC22" s="99">
        <v>7.0750000000000002</v>
      </c>
      <c r="CD22" s="99"/>
      <c r="CE22" s="99"/>
      <c r="CF22" s="99"/>
      <c r="CG22" s="99"/>
      <c r="CH22" s="99">
        <v>32.334000000000003</v>
      </c>
      <c r="CI22" s="99">
        <v>31.170999999999999</v>
      </c>
      <c r="CJ22" s="99">
        <v>25.74</v>
      </c>
      <c r="CK22" s="99">
        <v>14.474</v>
      </c>
      <c r="CL22" s="99"/>
      <c r="CM22" s="99">
        <v>1.891</v>
      </c>
      <c r="CN22" s="99"/>
      <c r="CO22" s="99">
        <v>4.9029999999999996</v>
      </c>
      <c r="CP22" s="99"/>
      <c r="CQ22" s="99">
        <v>21.074000000000002</v>
      </c>
      <c r="CR22" s="99">
        <v>5.5510000000000002</v>
      </c>
      <c r="CS22" s="99">
        <v>5.7220000000000004</v>
      </c>
      <c r="CT22" s="100"/>
      <c r="CU22" s="100"/>
      <c r="CV22" s="100"/>
      <c r="CW22" s="96"/>
      <c r="CX22" s="97">
        <f t="array" ref="CX22">SUMPRODUCT(B22:CW22*0.25)</f>
        <v>98.339749999999995</v>
      </c>
    </row>
    <row r="23" spans="1:102" ht="24.95" customHeight="1" x14ac:dyDescent="0.2">
      <c r="A23" s="101" t="s">
        <v>19</v>
      </c>
      <c r="B23" s="99">
        <v>100.3</v>
      </c>
      <c r="C23" s="99">
        <v>101.6</v>
      </c>
      <c r="D23" s="99">
        <v>108.3</v>
      </c>
      <c r="E23" s="99">
        <v>91.4</v>
      </c>
      <c r="F23" s="99">
        <v>53.8</v>
      </c>
      <c r="G23" s="99">
        <v>110</v>
      </c>
      <c r="H23" s="99">
        <v>110</v>
      </c>
      <c r="I23" s="99">
        <v>99.6</v>
      </c>
      <c r="J23" s="99">
        <v>103.6</v>
      </c>
      <c r="K23" s="99">
        <v>60</v>
      </c>
      <c r="L23" s="99">
        <v>105.8</v>
      </c>
      <c r="M23" s="99">
        <v>103.5</v>
      </c>
      <c r="N23" s="99">
        <v>95.1</v>
      </c>
      <c r="O23" s="99">
        <v>100.7</v>
      </c>
      <c r="P23" s="99">
        <v>109.9</v>
      </c>
      <c r="Q23" s="99">
        <v>106</v>
      </c>
      <c r="R23" s="99">
        <v>97.2</v>
      </c>
      <c r="S23" s="99">
        <v>103.9</v>
      </c>
      <c r="T23" s="99">
        <v>100.6</v>
      </c>
      <c r="U23" s="99">
        <v>102.7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125</v>
      </c>
      <c r="AQ23" s="99">
        <v>122.8</v>
      </c>
      <c r="AR23" s="99">
        <v>100.3</v>
      </c>
      <c r="AS23" s="99">
        <v>125</v>
      </c>
      <c r="AT23" s="99">
        <v>125</v>
      </c>
      <c r="AU23" s="99">
        <v>125</v>
      </c>
      <c r="AV23" s="99">
        <v>90.3</v>
      </c>
      <c r="AW23" s="99">
        <v>114.8</v>
      </c>
      <c r="AX23" s="99">
        <v>105.5</v>
      </c>
      <c r="AY23" s="99">
        <v>115.4</v>
      </c>
      <c r="AZ23" s="99">
        <v>115.5</v>
      </c>
      <c r="BA23" s="99">
        <v>112.3</v>
      </c>
      <c r="BB23" s="99">
        <v>124.9</v>
      </c>
      <c r="BC23" s="99">
        <v>124.9</v>
      </c>
      <c r="BD23" s="99">
        <v>124.9</v>
      </c>
      <c r="BE23" s="99">
        <v>123.7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959.82500000000027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100.3</v>
      </c>
      <c r="C27" s="107">
        <f t="shared" ref="C27:BN27" si="2">SUM(C20:C26)</f>
        <v>101.6</v>
      </c>
      <c r="D27" s="107">
        <f t="shared" si="2"/>
        <v>108.3</v>
      </c>
      <c r="E27" s="107">
        <f t="shared" si="2"/>
        <v>91.4</v>
      </c>
      <c r="F27" s="107">
        <f t="shared" si="2"/>
        <v>53.8</v>
      </c>
      <c r="G27" s="107">
        <f t="shared" si="2"/>
        <v>110</v>
      </c>
      <c r="H27" s="107">
        <f t="shared" si="2"/>
        <v>110</v>
      </c>
      <c r="I27" s="107">
        <f t="shared" si="2"/>
        <v>99.6</v>
      </c>
      <c r="J27" s="107">
        <f t="shared" si="2"/>
        <v>103.6</v>
      </c>
      <c r="K27" s="107">
        <f t="shared" si="2"/>
        <v>65.599999999999994</v>
      </c>
      <c r="L27" s="107">
        <f t="shared" si="2"/>
        <v>111.39999999999999</v>
      </c>
      <c r="M27" s="107">
        <f t="shared" si="2"/>
        <v>105.5</v>
      </c>
      <c r="N27" s="107">
        <f t="shared" si="2"/>
        <v>95.899999999999991</v>
      </c>
      <c r="O27" s="107">
        <f t="shared" si="2"/>
        <v>105.9</v>
      </c>
      <c r="P27" s="107">
        <f t="shared" si="2"/>
        <v>109.9</v>
      </c>
      <c r="Q27" s="107">
        <f t="shared" si="2"/>
        <v>106</v>
      </c>
      <c r="R27" s="107">
        <f t="shared" si="2"/>
        <v>97.2</v>
      </c>
      <c r="S27" s="107">
        <f t="shared" si="2"/>
        <v>105.9</v>
      </c>
      <c r="T27" s="107">
        <f t="shared" si="2"/>
        <v>100.6</v>
      </c>
      <c r="U27" s="107">
        <f t="shared" si="2"/>
        <v>102.7</v>
      </c>
      <c r="V27" s="107">
        <f t="shared" si="2"/>
        <v>2.3260000000000001</v>
      </c>
      <c r="W27" s="107">
        <f t="shared" si="2"/>
        <v>0</v>
      </c>
      <c r="X27" s="107">
        <f t="shared" si="2"/>
        <v>0</v>
      </c>
      <c r="Y27" s="107">
        <f t="shared" si="2"/>
        <v>11.831000000000001</v>
      </c>
      <c r="Z27" s="107">
        <f t="shared" si="2"/>
        <v>0</v>
      </c>
      <c r="AA27" s="107">
        <f t="shared" si="2"/>
        <v>3.8410000000000002</v>
      </c>
      <c r="AB27" s="107">
        <f t="shared" si="2"/>
        <v>4</v>
      </c>
      <c r="AC27" s="107">
        <f t="shared" si="2"/>
        <v>3.839</v>
      </c>
      <c r="AD27" s="107">
        <f t="shared" si="2"/>
        <v>3.8410000000000002</v>
      </c>
      <c r="AE27" s="107">
        <f t="shared" si="2"/>
        <v>3.68</v>
      </c>
      <c r="AF27" s="107">
        <f t="shared" si="2"/>
        <v>12.881</v>
      </c>
      <c r="AG27" s="107">
        <f t="shared" si="2"/>
        <v>0</v>
      </c>
      <c r="AH27" s="107">
        <f t="shared" si="2"/>
        <v>1.222</v>
      </c>
      <c r="AI27" s="107">
        <f t="shared" si="2"/>
        <v>1.2210000000000001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2</v>
      </c>
      <c r="AN27" s="107">
        <f t="shared" si="2"/>
        <v>0</v>
      </c>
      <c r="AO27" s="107">
        <f t="shared" si="2"/>
        <v>0</v>
      </c>
      <c r="AP27" s="107">
        <f t="shared" si="2"/>
        <v>125</v>
      </c>
      <c r="AQ27" s="107">
        <f t="shared" si="2"/>
        <v>122.8</v>
      </c>
      <c r="AR27" s="107">
        <f t="shared" si="2"/>
        <v>100.3</v>
      </c>
      <c r="AS27" s="107">
        <f t="shared" si="2"/>
        <v>125</v>
      </c>
      <c r="AT27" s="107">
        <f t="shared" si="2"/>
        <v>158.78800000000001</v>
      </c>
      <c r="AU27" s="107">
        <f t="shared" si="2"/>
        <v>158.77199999999999</v>
      </c>
      <c r="AV27" s="107">
        <f t="shared" si="2"/>
        <v>124.124</v>
      </c>
      <c r="AW27" s="107">
        <f t="shared" si="2"/>
        <v>148.78899999999999</v>
      </c>
      <c r="AX27" s="107">
        <f t="shared" si="2"/>
        <v>120.38200000000001</v>
      </c>
      <c r="AY27" s="107">
        <f t="shared" si="2"/>
        <v>136.214</v>
      </c>
      <c r="AZ27" s="107">
        <f t="shared" si="2"/>
        <v>138.29500000000002</v>
      </c>
      <c r="BA27" s="107">
        <f t="shared" si="2"/>
        <v>135.81899999999999</v>
      </c>
      <c r="BB27" s="107">
        <f t="shared" si="2"/>
        <v>134.90800000000002</v>
      </c>
      <c r="BC27" s="107">
        <f t="shared" si="2"/>
        <v>157.19400000000002</v>
      </c>
      <c r="BD27" s="107">
        <f t="shared" si="2"/>
        <v>148.06100000000001</v>
      </c>
      <c r="BE27" s="107">
        <f t="shared" si="2"/>
        <v>158.53300000000002</v>
      </c>
      <c r="BF27" s="107">
        <f t="shared" si="2"/>
        <v>10.956</v>
      </c>
      <c r="BG27" s="107">
        <f t="shared" si="2"/>
        <v>7.9290000000000003</v>
      </c>
      <c r="BH27" s="107">
        <f t="shared" si="2"/>
        <v>36.986000000000004</v>
      </c>
      <c r="BI27" s="107">
        <f t="shared" si="2"/>
        <v>21.059000000000001</v>
      </c>
      <c r="BJ27" s="107">
        <f t="shared" si="2"/>
        <v>1.7000000000000001E-2</v>
      </c>
      <c r="BK27" s="107">
        <f t="shared" si="2"/>
        <v>1.345</v>
      </c>
      <c r="BL27" s="107">
        <f t="shared" si="2"/>
        <v>24.997999999999998</v>
      </c>
      <c r="BM27" s="107">
        <f t="shared" si="2"/>
        <v>26.411000000000001</v>
      </c>
      <c r="BN27" s="107">
        <f t="shared" si="2"/>
        <v>3.3940000000000001</v>
      </c>
      <c r="BO27" s="107">
        <f t="shared" ref="BO27:CW27" si="3">SUM(BO20:BO26)</f>
        <v>8.6560000000000006</v>
      </c>
      <c r="BP27" s="107">
        <f t="shared" si="3"/>
        <v>37.177</v>
      </c>
      <c r="BQ27" s="107">
        <f t="shared" si="3"/>
        <v>37.163000000000004</v>
      </c>
      <c r="BR27" s="107">
        <f t="shared" si="3"/>
        <v>4</v>
      </c>
      <c r="BS27" s="107">
        <f t="shared" si="3"/>
        <v>6.37</v>
      </c>
      <c r="BT27" s="107">
        <f t="shared" si="3"/>
        <v>36.923000000000002</v>
      </c>
      <c r="BU27" s="107">
        <f t="shared" si="3"/>
        <v>13.004999999999999</v>
      </c>
      <c r="BV27" s="107">
        <f t="shared" si="3"/>
        <v>67.686999999999998</v>
      </c>
      <c r="BW27" s="107">
        <f t="shared" si="3"/>
        <v>107.28999999999999</v>
      </c>
      <c r="BX27" s="107">
        <f t="shared" si="3"/>
        <v>84.606999999999999</v>
      </c>
      <c r="BY27" s="107">
        <f t="shared" si="3"/>
        <v>91.304999999999993</v>
      </c>
      <c r="BZ27" s="107">
        <f t="shared" si="3"/>
        <v>7.0750000000000002</v>
      </c>
      <c r="CA27" s="107">
        <f t="shared" si="3"/>
        <v>9.2750000000000004</v>
      </c>
      <c r="CB27" s="107">
        <f t="shared" si="3"/>
        <v>24.434999999999999</v>
      </c>
      <c r="CC27" s="107">
        <f t="shared" si="3"/>
        <v>17.074999999999999</v>
      </c>
      <c r="CD27" s="107">
        <f t="shared" si="3"/>
        <v>0</v>
      </c>
      <c r="CE27" s="107">
        <f t="shared" si="3"/>
        <v>3</v>
      </c>
      <c r="CF27" s="107">
        <f t="shared" si="3"/>
        <v>2</v>
      </c>
      <c r="CG27" s="107">
        <f t="shared" si="3"/>
        <v>3</v>
      </c>
      <c r="CH27" s="107">
        <f t="shared" si="3"/>
        <v>32.334000000000003</v>
      </c>
      <c r="CI27" s="107">
        <f t="shared" si="3"/>
        <v>31.170999999999999</v>
      </c>
      <c r="CJ27" s="107">
        <f t="shared" si="3"/>
        <v>25.74</v>
      </c>
      <c r="CK27" s="107">
        <f t="shared" si="3"/>
        <v>14.474</v>
      </c>
      <c r="CL27" s="107">
        <f t="shared" si="3"/>
        <v>0</v>
      </c>
      <c r="CM27" s="107">
        <f t="shared" si="3"/>
        <v>1.891</v>
      </c>
      <c r="CN27" s="107">
        <f t="shared" si="3"/>
        <v>0</v>
      </c>
      <c r="CO27" s="107">
        <f t="shared" si="3"/>
        <v>4.9029999999999996</v>
      </c>
      <c r="CP27" s="107">
        <f t="shared" si="3"/>
        <v>0</v>
      </c>
      <c r="CQ27" s="107">
        <f t="shared" si="3"/>
        <v>22.697000000000003</v>
      </c>
      <c r="CR27" s="107">
        <f t="shared" si="3"/>
        <v>5.5510000000000002</v>
      </c>
      <c r="CS27" s="107">
        <f t="shared" si="3"/>
        <v>5.7220000000000004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1266.6205000000002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124.56699999999999</v>
      </c>
      <c r="C31" s="94">
        <v>125.768</v>
      </c>
      <c r="D31" s="94">
        <v>132.39699999999999</v>
      </c>
      <c r="E31" s="94">
        <v>115.89700000000001</v>
      </c>
      <c r="F31" s="94">
        <v>53.887999999999998</v>
      </c>
      <c r="G31" s="94">
        <v>117.592</v>
      </c>
      <c r="H31" s="94">
        <v>128.02799999999999</v>
      </c>
      <c r="I31" s="94">
        <v>115.26600000000001</v>
      </c>
      <c r="J31" s="94">
        <v>117.271</v>
      </c>
      <c r="K31" s="94">
        <v>77.662000000000006</v>
      </c>
      <c r="L31" s="94">
        <v>121.87</v>
      </c>
      <c r="M31" s="94">
        <v>114.37</v>
      </c>
      <c r="N31" s="94">
        <v>103.72799999999999</v>
      </c>
      <c r="O31" s="94">
        <v>113.17</v>
      </c>
      <c r="P31" s="94">
        <v>117.292</v>
      </c>
      <c r="Q31" s="94">
        <v>114.032</v>
      </c>
      <c r="R31" s="94">
        <v>103.26</v>
      </c>
      <c r="S31" s="94">
        <v>109.68</v>
      </c>
      <c r="T31" s="94">
        <v>102.36</v>
      </c>
      <c r="U31" s="94">
        <v>105.27</v>
      </c>
      <c r="V31" s="94">
        <v>13.084</v>
      </c>
      <c r="W31" s="94">
        <v>22.385000000000002</v>
      </c>
      <c r="X31" s="94">
        <v>8.0839999999999996</v>
      </c>
      <c r="Y31" s="94">
        <v>35.399000000000001</v>
      </c>
      <c r="Z31" s="94">
        <v>3.516</v>
      </c>
      <c r="AA31" s="94">
        <v>8.5229999999999997</v>
      </c>
      <c r="AB31" s="94">
        <v>20.140999999999998</v>
      </c>
      <c r="AC31" s="94">
        <v>8.8450000000000006</v>
      </c>
      <c r="AD31" s="94">
        <v>8.31</v>
      </c>
      <c r="AE31" s="94">
        <v>12.951000000000001</v>
      </c>
      <c r="AF31" s="94">
        <v>24.762</v>
      </c>
      <c r="AG31" s="94">
        <v>60.119</v>
      </c>
      <c r="AH31" s="94">
        <v>47.314999999999998</v>
      </c>
      <c r="AI31" s="94">
        <v>56.246000000000002</v>
      </c>
      <c r="AJ31" s="94">
        <v>47.579000000000001</v>
      </c>
      <c r="AK31" s="94">
        <v>54.405000000000001</v>
      </c>
      <c r="AL31" s="94">
        <v>42.171999999999997</v>
      </c>
      <c r="AM31" s="94">
        <v>41.54</v>
      </c>
      <c r="AN31" s="94">
        <v>44.423000000000002</v>
      </c>
      <c r="AO31" s="94">
        <v>49.762</v>
      </c>
      <c r="AP31" s="94">
        <v>176.90299999999999</v>
      </c>
      <c r="AQ31" s="94">
        <v>164.69200000000001</v>
      </c>
      <c r="AR31" s="94">
        <v>174.535</v>
      </c>
      <c r="AS31" s="94">
        <v>210.58600000000001</v>
      </c>
      <c r="AT31" s="94">
        <v>222.58</v>
      </c>
      <c r="AU31" s="94">
        <v>220.13</v>
      </c>
      <c r="AV31" s="94">
        <v>198.136</v>
      </c>
      <c r="AW31" s="94">
        <v>178.874</v>
      </c>
      <c r="AX31" s="94">
        <v>133.29599999999999</v>
      </c>
      <c r="AY31" s="94">
        <v>156.904</v>
      </c>
      <c r="AZ31" s="94">
        <v>186.44</v>
      </c>
      <c r="BA31" s="94">
        <v>180.91200000000001</v>
      </c>
      <c r="BB31" s="94">
        <v>174.91300000000001</v>
      </c>
      <c r="BC31" s="94">
        <v>191.40299999999999</v>
      </c>
      <c r="BD31" s="94">
        <v>153.767</v>
      </c>
      <c r="BE31" s="94">
        <v>185.547</v>
      </c>
      <c r="BF31" s="94">
        <v>30.148</v>
      </c>
      <c r="BG31" s="94">
        <v>27.422000000000001</v>
      </c>
      <c r="BH31" s="94">
        <v>58.259</v>
      </c>
      <c r="BI31" s="94">
        <v>24.989000000000001</v>
      </c>
      <c r="BJ31" s="94">
        <v>56.642000000000003</v>
      </c>
      <c r="BK31" s="94">
        <v>47.11</v>
      </c>
      <c r="BL31" s="94">
        <v>35.488999999999997</v>
      </c>
      <c r="BM31" s="94">
        <v>39.667999999999999</v>
      </c>
      <c r="BN31" s="94">
        <v>4.01</v>
      </c>
      <c r="BO31" s="94">
        <v>9.8699999999999992</v>
      </c>
      <c r="BP31" s="94">
        <v>39.271000000000001</v>
      </c>
      <c r="BQ31" s="94">
        <v>100.94</v>
      </c>
      <c r="BR31" s="94">
        <v>4.0110000000000001</v>
      </c>
      <c r="BS31" s="94">
        <v>25.382999999999999</v>
      </c>
      <c r="BT31" s="94">
        <v>59.869</v>
      </c>
      <c r="BU31" s="94">
        <v>37.045000000000002</v>
      </c>
      <c r="BV31" s="94">
        <v>114.152</v>
      </c>
      <c r="BW31" s="94">
        <v>155.37799999999999</v>
      </c>
      <c r="BX31" s="94">
        <v>125.166</v>
      </c>
      <c r="BY31" s="94">
        <v>143.08000000000001</v>
      </c>
      <c r="BZ31" s="94">
        <v>22.518000000000001</v>
      </c>
      <c r="CA31" s="94">
        <v>37.155999999999999</v>
      </c>
      <c r="CB31" s="94">
        <v>59.136000000000003</v>
      </c>
      <c r="CC31" s="94">
        <v>52.662999999999997</v>
      </c>
      <c r="CD31" s="94"/>
      <c r="CE31" s="94">
        <v>3</v>
      </c>
      <c r="CF31" s="94">
        <v>2</v>
      </c>
      <c r="CG31" s="94">
        <v>3</v>
      </c>
      <c r="CH31" s="94">
        <v>63.731000000000002</v>
      </c>
      <c r="CI31" s="94">
        <v>48.671999999999997</v>
      </c>
      <c r="CJ31" s="94">
        <v>48.213000000000001</v>
      </c>
      <c r="CK31" s="94">
        <v>35.960999999999999</v>
      </c>
      <c r="CL31" s="94"/>
      <c r="CM31" s="94">
        <v>15.425000000000001</v>
      </c>
      <c r="CN31" s="94">
        <v>10.118</v>
      </c>
      <c r="CO31" s="94">
        <v>20.170999999999999</v>
      </c>
      <c r="CP31" s="94">
        <v>4.6790000000000003</v>
      </c>
      <c r="CQ31" s="94">
        <v>32.860999999999997</v>
      </c>
      <c r="CR31" s="94">
        <v>26.027999999999999</v>
      </c>
      <c r="CS31" s="94">
        <v>18.689</v>
      </c>
      <c r="CT31" s="95"/>
      <c r="CU31" s="95"/>
      <c r="CV31" s="95"/>
      <c r="CW31" s="96"/>
      <c r="CX31" s="97">
        <f t="array" ref="CX31">SUMPRODUCT(B31:CW31*0.25)</f>
        <v>1843.6174999999994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124.56699999999999</v>
      </c>
      <c r="C33" s="77">
        <f t="shared" ref="C33:BN33" si="4">SUM(C30:C32)</f>
        <v>125.768</v>
      </c>
      <c r="D33" s="77">
        <f t="shared" si="4"/>
        <v>132.39699999999999</v>
      </c>
      <c r="E33" s="77">
        <f t="shared" si="4"/>
        <v>115.89700000000001</v>
      </c>
      <c r="F33" s="77">
        <f t="shared" si="4"/>
        <v>53.887999999999998</v>
      </c>
      <c r="G33" s="77">
        <f t="shared" si="4"/>
        <v>117.592</v>
      </c>
      <c r="H33" s="77">
        <f t="shared" si="4"/>
        <v>128.02799999999999</v>
      </c>
      <c r="I33" s="77">
        <f t="shared" si="4"/>
        <v>115.26600000000001</v>
      </c>
      <c r="J33" s="77">
        <f t="shared" si="4"/>
        <v>117.271</v>
      </c>
      <c r="K33" s="77">
        <f t="shared" si="4"/>
        <v>77.662000000000006</v>
      </c>
      <c r="L33" s="77">
        <f t="shared" si="4"/>
        <v>121.87</v>
      </c>
      <c r="M33" s="77">
        <f t="shared" si="4"/>
        <v>114.37</v>
      </c>
      <c r="N33" s="77">
        <f t="shared" si="4"/>
        <v>103.72799999999999</v>
      </c>
      <c r="O33" s="77">
        <f t="shared" si="4"/>
        <v>113.17</v>
      </c>
      <c r="P33" s="77">
        <f t="shared" si="4"/>
        <v>117.292</v>
      </c>
      <c r="Q33" s="77">
        <f t="shared" si="4"/>
        <v>114.032</v>
      </c>
      <c r="R33" s="77">
        <f t="shared" si="4"/>
        <v>103.26</v>
      </c>
      <c r="S33" s="77">
        <f t="shared" si="4"/>
        <v>109.68</v>
      </c>
      <c r="T33" s="77">
        <f t="shared" si="4"/>
        <v>102.36</v>
      </c>
      <c r="U33" s="77">
        <f t="shared" si="4"/>
        <v>105.27</v>
      </c>
      <c r="V33" s="77">
        <f t="shared" si="4"/>
        <v>13.084</v>
      </c>
      <c r="W33" s="77">
        <f t="shared" si="4"/>
        <v>22.385000000000002</v>
      </c>
      <c r="X33" s="77">
        <f t="shared" si="4"/>
        <v>8.0839999999999996</v>
      </c>
      <c r="Y33" s="77">
        <f t="shared" si="4"/>
        <v>35.399000000000001</v>
      </c>
      <c r="Z33" s="77">
        <f t="shared" si="4"/>
        <v>3.516</v>
      </c>
      <c r="AA33" s="77">
        <f t="shared" si="4"/>
        <v>8.5229999999999997</v>
      </c>
      <c r="AB33" s="77">
        <f t="shared" si="4"/>
        <v>20.140999999999998</v>
      </c>
      <c r="AC33" s="77">
        <f t="shared" si="4"/>
        <v>8.8450000000000006</v>
      </c>
      <c r="AD33" s="77">
        <f t="shared" si="4"/>
        <v>8.31</v>
      </c>
      <c r="AE33" s="77">
        <f t="shared" si="4"/>
        <v>12.951000000000001</v>
      </c>
      <c r="AF33" s="77">
        <f t="shared" si="4"/>
        <v>24.762</v>
      </c>
      <c r="AG33" s="77">
        <f t="shared" si="4"/>
        <v>60.119</v>
      </c>
      <c r="AH33" s="77">
        <f t="shared" si="4"/>
        <v>47.314999999999998</v>
      </c>
      <c r="AI33" s="77">
        <f t="shared" si="4"/>
        <v>56.246000000000002</v>
      </c>
      <c r="AJ33" s="77">
        <f t="shared" si="4"/>
        <v>47.579000000000001</v>
      </c>
      <c r="AK33" s="77">
        <f t="shared" si="4"/>
        <v>54.405000000000001</v>
      </c>
      <c r="AL33" s="77">
        <f t="shared" si="4"/>
        <v>42.171999999999997</v>
      </c>
      <c r="AM33" s="77">
        <f t="shared" si="4"/>
        <v>41.54</v>
      </c>
      <c r="AN33" s="77">
        <f t="shared" si="4"/>
        <v>44.423000000000002</v>
      </c>
      <c r="AO33" s="77">
        <f t="shared" si="4"/>
        <v>49.762</v>
      </c>
      <c r="AP33" s="77">
        <f t="shared" si="4"/>
        <v>176.90299999999999</v>
      </c>
      <c r="AQ33" s="77">
        <f t="shared" si="4"/>
        <v>164.69200000000001</v>
      </c>
      <c r="AR33" s="77">
        <f t="shared" si="4"/>
        <v>174.535</v>
      </c>
      <c r="AS33" s="77">
        <f t="shared" si="4"/>
        <v>210.58600000000001</v>
      </c>
      <c r="AT33" s="77">
        <f t="shared" si="4"/>
        <v>222.58</v>
      </c>
      <c r="AU33" s="77">
        <f t="shared" si="4"/>
        <v>220.13</v>
      </c>
      <c r="AV33" s="77">
        <f t="shared" si="4"/>
        <v>198.136</v>
      </c>
      <c r="AW33" s="77">
        <f t="shared" si="4"/>
        <v>178.874</v>
      </c>
      <c r="AX33" s="77">
        <f t="shared" si="4"/>
        <v>133.29599999999999</v>
      </c>
      <c r="AY33" s="77">
        <f t="shared" si="4"/>
        <v>156.904</v>
      </c>
      <c r="AZ33" s="77">
        <f t="shared" si="4"/>
        <v>186.44</v>
      </c>
      <c r="BA33" s="77">
        <f t="shared" si="4"/>
        <v>180.91200000000001</v>
      </c>
      <c r="BB33" s="77">
        <f t="shared" si="4"/>
        <v>174.91300000000001</v>
      </c>
      <c r="BC33" s="77">
        <f t="shared" si="4"/>
        <v>191.40299999999999</v>
      </c>
      <c r="BD33" s="77">
        <f t="shared" si="4"/>
        <v>153.767</v>
      </c>
      <c r="BE33" s="77">
        <f t="shared" si="4"/>
        <v>185.547</v>
      </c>
      <c r="BF33" s="77">
        <f t="shared" si="4"/>
        <v>30.148</v>
      </c>
      <c r="BG33" s="77">
        <f t="shared" si="4"/>
        <v>27.422000000000001</v>
      </c>
      <c r="BH33" s="77">
        <f t="shared" si="4"/>
        <v>58.259</v>
      </c>
      <c r="BI33" s="77">
        <f t="shared" si="4"/>
        <v>24.989000000000001</v>
      </c>
      <c r="BJ33" s="77">
        <f t="shared" si="4"/>
        <v>56.642000000000003</v>
      </c>
      <c r="BK33" s="77">
        <f t="shared" si="4"/>
        <v>47.11</v>
      </c>
      <c r="BL33" s="77">
        <f t="shared" si="4"/>
        <v>35.488999999999997</v>
      </c>
      <c r="BM33" s="77">
        <f t="shared" si="4"/>
        <v>39.667999999999999</v>
      </c>
      <c r="BN33" s="77">
        <f t="shared" si="4"/>
        <v>4.01</v>
      </c>
      <c r="BO33" s="77">
        <f t="shared" ref="BO33:CW33" si="5">SUM(BO30:BO32)</f>
        <v>9.8699999999999992</v>
      </c>
      <c r="BP33" s="77">
        <f t="shared" si="5"/>
        <v>39.271000000000001</v>
      </c>
      <c r="BQ33" s="77">
        <f t="shared" si="5"/>
        <v>100.94</v>
      </c>
      <c r="BR33" s="77">
        <f t="shared" si="5"/>
        <v>4.0110000000000001</v>
      </c>
      <c r="BS33" s="77">
        <f t="shared" si="5"/>
        <v>25.382999999999999</v>
      </c>
      <c r="BT33" s="77">
        <f t="shared" si="5"/>
        <v>59.869</v>
      </c>
      <c r="BU33" s="77">
        <f t="shared" si="5"/>
        <v>37.045000000000002</v>
      </c>
      <c r="BV33" s="77">
        <f t="shared" si="5"/>
        <v>114.152</v>
      </c>
      <c r="BW33" s="77">
        <f t="shared" si="5"/>
        <v>155.37799999999999</v>
      </c>
      <c r="BX33" s="77">
        <f t="shared" si="5"/>
        <v>125.166</v>
      </c>
      <c r="BY33" s="77">
        <f t="shared" si="5"/>
        <v>143.08000000000001</v>
      </c>
      <c r="BZ33" s="77">
        <f t="shared" si="5"/>
        <v>22.518000000000001</v>
      </c>
      <c r="CA33" s="77">
        <f t="shared" si="5"/>
        <v>37.155999999999999</v>
      </c>
      <c r="CB33" s="77">
        <f t="shared" si="5"/>
        <v>59.136000000000003</v>
      </c>
      <c r="CC33" s="77">
        <f t="shared" si="5"/>
        <v>52.662999999999997</v>
      </c>
      <c r="CD33" s="77">
        <f t="shared" si="5"/>
        <v>0</v>
      </c>
      <c r="CE33" s="77">
        <f t="shared" si="5"/>
        <v>3</v>
      </c>
      <c r="CF33" s="77">
        <f t="shared" si="5"/>
        <v>2</v>
      </c>
      <c r="CG33" s="77">
        <f t="shared" si="5"/>
        <v>3</v>
      </c>
      <c r="CH33" s="77">
        <f t="shared" si="5"/>
        <v>63.731000000000002</v>
      </c>
      <c r="CI33" s="77">
        <f t="shared" si="5"/>
        <v>48.671999999999997</v>
      </c>
      <c r="CJ33" s="77">
        <f t="shared" si="5"/>
        <v>48.213000000000001</v>
      </c>
      <c r="CK33" s="77">
        <f t="shared" si="5"/>
        <v>35.960999999999999</v>
      </c>
      <c r="CL33" s="77">
        <f t="shared" si="5"/>
        <v>0</v>
      </c>
      <c r="CM33" s="77">
        <f t="shared" si="5"/>
        <v>15.425000000000001</v>
      </c>
      <c r="CN33" s="77">
        <f t="shared" si="5"/>
        <v>10.118</v>
      </c>
      <c r="CO33" s="77">
        <f t="shared" si="5"/>
        <v>20.170999999999999</v>
      </c>
      <c r="CP33" s="77">
        <f t="shared" si="5"/>
        <v>4.6790000000000003</v>
      </c>
      <c r="CQ33" s="77">
        <f t="shared" si="5"/>
        <v>32.860999999999997</v>
      </c>
      <c r="CR33" s="77">
        <f t="shared" si="5"/>
        <v>26.027999999999999</v>
      </c>
      <c r="CS33" s="77">
        <f t="shared" si="5"/>
        <v>18.689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1843.6174999999994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20.399999999999999</v>
      </c>
      <c r="G38" s="120"/>
      <c r="H38" s="120"/>
      <c r="I38" s="120">
        <v>4.2</v>
      </c>
      <c r="J38" s="120">
        <v>5.4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13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14.2</v>
      </c>
      <c r="AI38" s="120"/>
      <c r="AJ38" s="120">
        <v>4.7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1</v>
      </c>
      <c r="AW38" s="120"/>
      <c r="AX38" s="120">
        <v>0.6</v>
      </c>
      <c r="AY38" s="120">
        <v>5</v>
      </c>
      <c r="AZ38" s="120"/>
      <c r="BA38" s="120">
        <v>4.5</v>
      </c>
      <c r="BB38" s="120"/>
      <c r="BC38" s="120"/>
      <c r="BD38" s="120"/>
      <c r="BE38" s="120"/>
      <c r="BF38" s="120"/>
      <c r="BG38" s="120"/>
      <c r="BH38" s="120"/>
      <c r="BI38" s="120">
        <v>50.8</v>
      </c>
      <c r="BJ38" s="120">
        <v>5</v>
      </c>
      <c r="BK38" s="120">
        <v>5</v>
      </c>
      <c r="BL38" s="120">
        <v>5</v>
      </c>
      <c r="BM38" s="120">
        <v>5</v>
      </c>
      <c r="BN38" s="120"/>
      <c r="BO38" s="120"/>
      <c r="BP38" s="120">
        <v>5</v>
      </c>
      <c r="BQ38" s="120"/>
      <c r="BR38" s="120">
        <v>80.5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23.4</v>
      </c>
      <c r="CE38" s="120">
        <v>37.700000000000003</v>
      </c>
      <c r="CF38" s="120">
        <v>44.4</v>
      </c>
      <c r="CG38" s="120">
        <v>35.4</v>
      </c>
      <c r="CH38" s="120"/>
      <c r="CI38" s="120"/>
      <c r="CJ38" s="120"/>
      <c r="CK38" s="120"/>
      <c r="CL38" s="120">
        <v>23.1</v>
      </c>
      <c r="CM38" s="120">
        <v>17.8</v>
      </c>
      <c r="CN38" s="120"/>
      <c r="CO38" s="120"/>
      <c r="CP38" s="120">
        <v>4.5999999999999996</v>
      </c>
      <c r="CQ38" s="120">
        <v>0.5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104.05000000000001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18.8</v>
      </c>
      <c r="G40" s="120">
        <v>18.8</v>
      </c>
      <c r="H40" s="120">
        <v>18.8</v>
      </c>
      <c r="I40" s="120">
        <v>18.8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41.7</v>
      </c>
      <c r="AE40" s="120">
        <v>41.7</v>
      </c>
      <c r="AF40" s="120">
        <v>41.7</v>
      </c>
      <c r="AG40" s="120">
        <v>41.7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80.5</v>
      </c>
      <c r="CI40" s="120">
        <v>80.5</v>
      </c>
      <c r="CJ40" s="120">
        <v>80.5</v>
      </c>
      <c r="CK40" s="120">
        <v>80.5</v>
      </c>
      <c r="CL40" s="120"/>
      <c r="CM40" s="120"/>
      <c r="CN40" s="120"/>
      <c r="CO40" s="120"/>
      <c r="CP40" s="120">
        <v>10.199999999999999</v>
      </c>
      <c r="CQ40" s="120">
        <v>10.199999999999999</v>
      </c>
      <c r="CR40" s="120">
        <v>10.199999999999999</v>
      </c>
      <c r="CS40" s="120">
        <v>10.199999999999999</v>
      </c>
      <c r="CT40" s="122"/>
      <c r="CU40" s="122"/>
      <c r="CV40" s="122"/>
      <c r="CW40" s="121"/>
      <c r="CX40" s="97">
        <f t="array" ref="CX40">SUMPRODUCT(B40:CW40*0.25)</f>
        <v>151.20000000000005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39.200000000000003</v>
      </c>
      <c r="G41" s="107">
        <f t="shared" si="6"/>
        <v>18.8</v>
      </c>
      <c r="H41" s="107">
        <f t="shared" si="6"/>
        <v>18.8</v>
      </c>
      <c r="I41" s="107">
        <f t="shared" si="6"/>
        <v>23</v>
      </c>
      <c r="J41" s="107">
        <f t="shared" si="6"/>
        <v>5.4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13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41.7</v>
      </c>
      <c r="AE41" s="107">
        <f t="shared" si="6"/>
        <v>41.7</v>
      </c>
      <c r="AF41" s="107">
        <f t="shared" si="6"/>
        <v>41.7</v>
      </c>
      <c r="AG41" s="107">
        <f t="shared" si="6"/>
        <v>41.7</v>
      </c>
      <c r="AH41" s="107">
        <f t="shared" si="6"/>
        <v>14.2</v>
      </c>
      <c r="AI41" s="107">
        <f t="shared" si="6"/>
        <v>0</v>
      </c>
      <c r="AJ41" s="107">
        <f t="shared" si="6"/>
        <v>4.7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1</v>
      </c>
      <c r="AW41" s="107">
        <f t="shared" si="6"/>
        <v>0</v>
      </c>
      <c r="AX41" s="107">
        <f t="shared" si="6"/>
        <v>0.6</v>
      </c>
      <c r="AY41" s="107">
        <f t="shared" si="6"/>
        <v>5</v>
      </c>
      <c r="AZ41" s="107">
        <f t="shared" si="6"/>
        <v>0</v>
      </c>
      <c r="BA41" s="107">
        <f t="shared" si="6"/>
        <v>4.5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50.8</v>
      </c>
      <c r="BJ41" s="107">
        <f t="shared" si="6"/>
        <v>5</v>
      </c>
      <c r="BK41" s="107">
        <f t="shared" si="6"/>
        <v>5</v>
      </c>
      <c r="BL41" s="107">
        <f t="shared" si="6"/>
        <v>5</v>
      </c>
      <c r="BM41" s="107">
        <f t="shared" si="6"/>
        <v>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5</v>
      </c>
      <c r="BQ41" s="107">
        <f t="shared" si="7"/>
        <v>0</v>
      </c>
      <c r="BR41" s="107">
        <f t="shared" si="7"/>
        <v>80.5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23.4</v>
      </c>
      <c r="CE41" s="107">
        <f t="shared" si="7"/>
        <v>37.700000000000003</v>
      </c>
      <c r="CF41" s="107">
        <f t="shared" si="7"/>
        <v>44.4</v>
      </c>
      <c r="CG41" s="107">
        <f t="shared" si="7"/>
        <v>35.4</v>
      </c>
      <c r="CH41" s="107">
        <f t="shared" si="7"/>
        <v>80.5</v>
      </c>
      <c r="CI41" s="107">
        <f t="shared" si="7"/>
        <v>80.5</v>
      </c>
      <c r="CJ41" s="107">
        <f t="shared" si="7"/>
        <v>80.5</v>
      </c>
      <c r="CK41" s="107">
        <f t="shared" si="7"/>
        <v>80.5</v>
      </c>
      <c r="CL41" s="107">
        <f t="shared" si="7"/>
        <v>23.1</v>
      </c>
      <c r="CM41" s="107">
        <f t="shared" si="7"/>
        <v>17.8</v>
      </c>
      <c r="CN41" s="107">
        <f t="shared" si="7"/>
        <v>0</v>
      </c>
      <c r="CO41" s="107">
        <f t="shared" si="7"/>
        <v>0</v>
      </c>
      <c r="CP41" s="107">
        <f t="shared" si="7"/>
        <v>14.799999999999999</v>
      </c>
      <c r="CQ41" s="107">
        <f t="shared" si="7"/>
        <v>10.7</v>
      </c>
      <c r="CR41" s="107">
        <f t="shared" si="7"/>
        <v>10.199999999999999</v>
      </c>
      <c r="CS41" s="107">
        <f t="shared" si="7"/>
        <v>10.199999999999999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255.25000000000006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20.399999999999999</v>
      </c>
      <c r="G46" s="120"/>
      <c r="H46" s="120"/>
      <c r="I46" s="120">
        <v>4.2</v>
      </c>
      <c r="J46" s="120">
        <v>5.4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13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14.2</v>
      </c>
      <c r="AI46" s="120"/>
      <c r="AJ46" s="120">
        <v>4.7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1</v>
      </c>
      <c r="AW46" s="120"/>
      <c r="AX46" s="120">
        <v>0.6</v>
      </c>
      <c r="AY46" s="120">
        <v>5</v>
      </c>
      <c r="AZ46" s="120"/>
      <c r="BA46" s="120">
        <v>4.5</v>
      </c>
      <c r="BB46" s="120"/>
      <c r="BC46" s="120"/>
      <c r="BD46" s="120"/>
      <c r="BE46" s="120"/>
      <c r="BF46" s="120"/>
      <c r="BG46" s="120"/>
      <c r="BH46" s="120"/>
      <c r="BI46" s="120">
        <v>50.8</v>
      </c>
      <c r="BJ46" s="120">
        <v>5</v>
      </c>
      <c r="BK46" s="120">
        <v>5</v>
      </c>
      <c r="BL46" s="120">
        <v>5</v>
      </c>
      <c r="BM46" s="120">
        <v>5</v>
      </c>
      <c r="BN46" s="120"/>
      <c r="BO46" s="120"/>
      <c r="BP46" s="120">
        <v>5</v>
      </c>
      <c r="BQ46" s="120"/>
      <c r="BR46" s="120">
        <v>80.5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23.4</v>
      </c>
      <c r="CE46" s="120">
        <v>37.700000000000003</v>
      </c>
      <c r="CF46" s="120">
        <v>44.4</v>
      </c>
      <c r="CG46" s="120">
        <v>35.4</v>
      </c>
      <c r="CH46" s="120"/>
      <c r="CI46" s="120"/>
      <c r="CJ46" s="120"/>
      <c r="CK46" s="120"/>
      <c r="CL46" s="120">
        <v>23.1</v>
      </c>
      <c r="CM46" s="120">
        <v>17.8</v>
      </c>
      <c r="CN46" s="120"/>
      <c r="CO46" s="120"/>
      <c r="CP46" s="120">
        <v>4.5999999999999996</v>
      </c>
      <c r="CQ46" s="120">
        <v>0.5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104.05000000000001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18.8</v>
      </c>
      <c r="G48" s="120">
        <v>18.8</v>
      </c>
      <c r="H48" s="120">
        <v>18.8</v>
      </c>
      <c r="I48" s="120">
        <v>18.8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41.7</v>
      </c>
      <c r="AE48" s="120">
        <v>41.7</v>
      </c>
      <c r="AF48" s="120">
        <v>41.7</v>
      </c>
      <c r="AG48" s="120">
        <v>41.7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80.5</v>
      </c>
      <c r="CI48" s="120">
        <v>80.5</v>
      </c>
      <c r="CJ48" s="120">
        <v>80.5</v>
      </c>
      <c r="CK48" s="120">
        <v>80.5</v>
      </c>
      <c r="CL48" s="120"/>
      <c r="CM48" s="120"/>
      <c r="CN48" s="120"/>
      <c r="CO48" s="120"/>
      <c r="CP48" s="120">
        <v>10.199999999999999</v>
      </c>
      <c r="CQ48" s="120">
        <v>10.199999999999999</v>
      </c>
      <c r="CR48" s="120">
        <v>10.199999999999999</v>
      </c>
      <c r="CS48" s="120">
        <v>10.199999999999999</v>
      </c>
      <c r="CT48" s="122"/>
      <c r="CU48" s="122"/>
      <c r="CV48" s="122"/>
      <c r="CW48" s="121"/>
      <c r="CX48" s="97">
        <f t="array" ref="CX48">SUMPRODUCT(B48:CW48*0.25)</f>
        <v>151.20000000000005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39.200000000000003</v>
      </c>
      <c r="G50" s="107">
        <f t="shared" si="8"/>
        <v>18.8</v>
      </c>
      <c r="H50" s="107">
        <f t="shared" si="8"/>
        <v>18.8</v>
      </c>
      <c r="I50" s="107">
        <f t="shared" si="8"/>
        <v>23</v>
      </c>
      <c r="J50" s="107">
        <f t="shared" si="8"/>
        <v>5.4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13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41.7</v>
      </c>
      <c r="AE50" s="107">
        <f t="shared" si="8"/>
        <v>41.7</v>
      </c>
      <c r="AF50" s="107">
        <f t="shared" si="8"/>
        <v>41.7</v>
      </c>
      <c r="AG50" s="107">
        <f t="shared" si="8"/>
        <v>41.7</v>
      </c>
      <c r="AH50" s="107">
        <f t="shared" si="8"/>
        <v>14.2</v>
      </c>
      <c r="AI50" s="107">
        <f t="shared" si="8"/>
        <v>0</v>
      </c>
      <c r="AJ50" s="107">
        <f t="shared" si="8"/>
        <v>4.7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1</v>
      </c>
      <c r="AW50" s="107">
        <f t="shared" si="8"/>
        <v>0</v>
      </c>
      <c r="AX50" s="107">
        <f t="shared" si="8"/>
        <v>0.6</v>
      </c>
      <c r="AY50" s="107">
        <f t="shared" si="8"/>
        <v>5</v>
      </c>
      <c r="AZ50" s="107">
        <f t="shared" si="8"/>
        <v>0</v>
      </c>
      <c r="BA50" s="107">
        <f t="shared" si="8"/>
        <v>4.5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50.8</v>
      </c>
      <c r="BJ50" s="107">
        <f t="shared" si="8"/>
        <v>5</v>
      </c>
      <c r="BK50" s="107">
        <f t="shared" si="8"/>
        <v>5</v>
      </c>
      <c r="BL50" s="107">
        <f t="shared" si="8"/>
        <v>5</v>
      </c>
      <c r="BM50" s="107">
        <f t="shared" si="8"/>
        <v>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5</v>
      </c>
      <c r="BQ50" s="107">
        <f t="shared" si="9"/>
        <v>0</v>
      </c>
      <c r="BR50" s="107">
        <f t="shared" si="9"/>
        <v>80.5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23.4</v>
      </c>
      <c r="CE50" s="107">
        <f t="shared" si="9"/>
        <v>37.700000000000003</v>
      </c>
      <c r="CF50" s="107">
        <f t="shared" si="9"/>
        <v>44.4</v>
      </c>
      <c r="CG50" s="107">
        <f t="shared" si="9"/>
        <v>35.4</v>
      </c>
      <c r="CH50" s="107">
        <f t="shared" si="9"/>
        <v>80.5</v>
      </c>
      <c r="CI50" s="107">
        <f t="shared" si="9"/>
        <v>80.5</v>
      </c>
      <c r="CJ50" s="107">
        <f t="shared" si="9"/>
        <v>80.5</v>
      </c>
      <c r="CK50" s="107">
        <f t="shared" si="9"/>
        <v>80.5</v>
      </c>
      <c r="CL50" s="107">
        <f t="shared" si="9"/>
        <v>23.1</v>
      </c>
      <c r="CM50" s="107">
        <f t="shared" si="9"/>
        <v>17.8</v>
      </c>
      <c r="CN50" s="107">
        <f t="shared" si="9"/>
        <v>0</v>
      </c>
      <c r="CO50" s="107">
        <f t="shared" si="9"/>
        <v>0</v>
      </c>
      <c r="CP50" s="107">
        <f t="shared" si="9"/>
        <v>14.799999999999999</v>
      </c>
      <c r="CQ50" s="107">
        <f t="shared" si="9"/>
        <v>10.7</v>
      </c>
      <c r="CR50" s="107">
        <f t="shared" si="9"/>
        <v>10.199999999999999</v>
      </c>
      <c r="CS50" s="107">
        <f t="shared" si="9"/>
        <v>10.199999999999999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255.25000000000006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124.56699999999999</v>
      </c>
      <c r="C53" s="107">
        <f t="shared" ref="C53:BN53" si="12">C17+C27+C41</f>
        <v>125.768</v>
      </c>
      <c r="D53" s="107">
        <f t="shared" si="12"/>
        <v>132.39699999999999</v>
      </c>
      <c r="E53" s="107">
        <f t="shared" si="12"/>
        <v>115.89700000000001</v>
      </c>
      <c r="F53" s="107">
        <f t="shared" si="12"/>
        <v>93.087999999999994</v>
      </c>
      <c r="G53" s="107">
        <f t="shared" si="12"/>
        <v>136.392</v>
      </c>
      <c r="H53" s="107">
        <f t="shared" si="12"/>
        <v>146.828</v>
      </c>
      <c r="I53" s="107">
        <f t="shared" si="12"/>
        <v>138.26599999999999</v>
      </c>
      <c r="J53" s="107">
        <f t="shared" si="12"/>
        <v>122.67099999999999</v>
      </c>
      <c r="K53" s="107">
        <f t="shared" si="12"/>
        <v>77.661999999999992</v>
      </c>
      <c r="L53" s="107">
        <f t="shared" si="12"/>
        <v>121.86999999999999</v>
      </c>
      <c r="M53" s="107">
        <f t="shared" si="12"/>
        <v>114.37</v>
      </c>
      <c r="N53" s="107">
        <f t="shared" si="12"/>
        <v>103.72799999999999</v>
      </c>
      <c r="O53" s="107">
        <f t="shared" si="12"/>
        <v>113.17</v>
      </c>
      <c r="P53" s="107">
        <f t="shared" si="12"/>
        <v>117.292</v>
      </c>
      <c r="Q53" s="107">
        <f t="shared" si="12"/>
        <v>114.032</v>
      </c>
      <c r="R53" s="107">
        <f t="shared" si="12"/>
        <v>103.26</v>
      </c>
      <c r="S53" s="107">
        <f t="shared" si="12"/>
        <v>109.68</v>
      </c>
      <c r="T53" s="107">
        <f t="shared" si="12"/>
        <v>102.36</v>
      </c>
      <c r="U53" s="107">
        <f t="shared" si="12"/>
        <v>118.27</v>
      </c>
      <c r="V53" s="107">
        <f t="shared" si="12"/>
        <v>13.084</v>
      </c>
      <c r="W53" s="107">
        <f t="shared" si="12"/>
        <v>22.384999999999998</v>
      </c>
      <c r="X53" s="107">
        <f t="shared" si="12"/>
        <v>8.0839999999999996</v>
      </c>
      <c r="Y53" s="107">
        <f t="shared" si="12"/>
        <v>35.399000000000001</v>
      </c>
      <c r="Z53" s="107">
        <f t="shared" si="12"/>
        <v>3.516</v>
      </c>
      <c r="AA53" s="107">
        <f t="shared" si="12"/>
        <v>8.5229999999999997</v>
      </c>
      <c r="AB53" s="107">
        <f t="shared" si="12"/>
        <v>20.141000000000002</v>
      </c>
      <c r="AC53" s="107">
        <f t="shared" si="12"/>
        <v>8.8450000000000006</v>
      </c>
      <c r="AD53" s="107">
        <f t="shared" si="12"/>
        <v>50.010000000000005</v>
      </c>
      <c r="AE53" s="107">
        <f t="shared" si="12"/>
        <v>54.651000000000003</v>
      </c>
      <c r="AF53" s="107">
        <f t="shared" si="12"/>
        <v>66.462000000000003</v>
      </c>
      <c r="AG53" s="107">
        <f t="shared" si="12"/>
        <v>101.819</v>
      </c>
      <c r="AH53" s="107">
        <f t="shared" si="12"/>
        <v>61.515000000000001</v>
      </c>
      <c r="AI53" s="107">
        <f t="shared" si="12"/>
        <v>56.245999999999995</v>
      </c>
      <c r="AJ53" s="107">
        <f t="shared" si="12"/>
        <v>52.279000000000003</v>
      </c>
      <c r="AK53" s="107">
        <f t="shared" si="12"/>
        <v>54.405000000000001</v>
      </c>
      <c r="AL53" s="107">
        <f t="shared" si="12"/>
        <v>42.171999999999997</v>
      </c>
      <c r="AM53" s="107">
        <f t="shared" si="12"/>
        <v>41.54</v>
      </c>
      <c r="AN53" s="107">
        <f t="shared" si="12"/>
        <v>44.423000000000002</v>
      </c>
      <c r="AO53" s="107">
        <f t="shared" si="12"/>
        <v>49.762</v>
      </c>
      <c r="AP53" s="107">
        <f t="shared" si="12"/>
        <v>176.90299999999999</v>
      </c>
      <c r="AQ53" s="107">
        <f t="shared" si="12"/>
        <v>164.69200000000001</v>
      </c>
      <c r="AR53" s="107">
        <f t="shared" si="12"/>
        <v>174.535</v>
      </c>
      <c r="AS53" s="107">
        <f t="shared" si="12"/>
        <v>210.58600000000001</v>
      </c>
      <c r="AT53" s="107">
        <f t="shared" si="12"/>
        <v>222.58</v>
      </c>
      <c r="AU53" s="107">
        <f t="shared" si="12"/>
        <v>220.13</v>
      </c>
      <c r="AV53" s="107">
        <f t="shared" si="12"/>
        <v>199.136</v>
      </c>
      <c r="AW53" s="107">
        <f t="shared" si="12"/>
        <v>178.874</v>
      </c>
      <c r="AX53" s="107">
        <f t="shared" si="12"/>
        <v>133.89599999999999</v>
      </c>
      <c r="AY53" s="107">
        <f t="shared" si="12"/>
        <v>161.904</v>
      </c>
      <c r="AZ53" s="107">
        <f t="shared" si="12"/>
        <v>186.44000000000003</v>
      </c>
      <c r="BA53" s="107">
        <f t="shared" si="12"/>
        <v>185.41199999999998</v>
      </c>
      <c r="BB53" s="107">
        <f t="shared" si="12"/>
        <v>174.91300000000001</v>
      </c>
      <c r="BC53" s="107">
        <f t="shared" si="12"/>
        <v>191.40300000000002</v>
      </c>
      <c r="BD53" s="107">
        <f t="shared" si="12"/>
        <v>153.767</v>
      </c>
      <c r="BE53" s="107">
        <f t="shared" si="12"/>
        <v>185.54700000000003</v>
      </c>
      <c r="BF53" s="107">
        <f t="shared" si="12"/>
        <v>30.148</v>
      </c>
      <c r="BG53" s="107">
        <f t="shared" si="12"/>
        <v>27.421999999999997</v>
      </c>
      <c r="BH53" s="107">
        <f t="shared" si="12"/>
        <v>58.259</v>
      </c>
      <c r="BI53" s="107">
        <f t="shared" si="12"/>
        <v>75.789000000000001</v>
      </c>
      <c r="BJ53" s="107">
        <f t="shared" si="12"/>
        <v>61.642000000000003</v>
      </c>
      <c r="BK53" s="107">
        <f t="shared" si="12"/>
        <v>52.11</v>
      </c>
      <c r="BL53" s="107">
        <f t="shared" si="12"/>
        <v>40.488999999999997</v>
      </c>
      <c r="BM53" s="107">
        <f t="shared" si="12"/>
        <v>44.667999999999999</v>
      </c>
      <c r="BN53" s="107">
        <f t="shared" si="12"/>
        <v>4.01</v>
      </c>
      <c r="BO53" s="107">
        <f t="shared" ref="BO53:CX53" si="13">BO17+BO27+BO41</f>
        <v>9.870000000000001</v>
      </c>
      <c r="BP53" s="107">
        <f t="shared" si="13"/>
        <v>44.271000000000001</v>
      </c>
      <c r="BQ53" s="107">
        <f t="shared" si="13"/>
        <v>100.94</v>
      </c>
      <c r="BR53" s="107">
        <f t="shared" si="13"/>
        <v>84.510999999999996</v>
      </c>
      <c r="BS53" s="107">
        <f t="shared" si="13"/>
        <v>25.383000000000003</v>
      </c>
      <c r="BT53" s="107">
        <f t="shared" si="13"/>
        <v>59.869</v>
      </c>
      <c r="BU53" s="107">
        <f t="shared" si="13"/>
        <v>37.045000000000002</v>
      </c>
      <c r="BV53" s="107">
        <f t="shared" si="13"/>
        <v>114.152</v>
      </c>
      <c r="BW53" s="107">
        <f t="shared" si="13"/>
        <v>155.37799999999999</v>
      </c>
      <c r="BX53" s="107">
        <f t="shared" si="13"/>
        <v>125.166</v>
      </c>
      <c r="BY53" s="107">
        <f t="shared" si="13"/>
        <v>143.07999999999998</v>
      </c>
      <c r="BZ53" s="107">
        <f t="shared" si="13"/>
        <v>22.518000000000001</v>
      </c>
      <c r="CA53" s="107">
        <f t="shared" si="13"/>
        <v>37.155999999999999</v>
      </c>
      <c r="CB53" s="107">
        <f t="shared" si="13"/>
        <v>59.135999999999996</v>
      </c>
      <c r="CC53" s="107">
        <f t="shared" si="13"/>
        <v>52.662999999999997</v>
      </c>
      <c r="CD53" s="107">
        <f t="shared" si="13"/>
        <v>23.4</v>
      </c>
      <c r="CE53" s="107">
        <f t="shared" si="13"/>
        <v>40.700000000000003</v>
      </c>
      <c r="CF53" s="107">
        <f t="shared" si="13"/>
        <v>46.4</v>
      </c>
      <c r="CG53" s="107">
        <f t="shared" si="13"/>
        <v>38.4</v>
      </c>
      <c r="CH53" s="107">
        <f t="shared" si="13"/>
        <v>144.23099999999999</v>
      </c>
      <c r="CI53" s="107">
        <f t="shared" si="13"/>
        <v>129.172</v>
      </c>
      <c r="CJ53" s="107">
        <f t="shared" si="13"/>
        <v>128.71299999999999</v>
      </c>
      <c r="CK53" s="107">
        <f t="shared" si="13"/>
        <v>116.461</v>
      </c>
      <c r="CL53" s="107">
        <f t="shared" si="13"/>
        <v>23.1</v>
      </c>
      <c r="CM53" s="107">
        <f t="shared" si="13"/>
        <v>33.225000000000001</v>
      </c>
      <c r="CN53" s="107">
        <f t="shared" si="13"/>
        <v>10.118</v>
      </c>
      <c r="CO53" s="107">
        <f t="shared" si="13"/>
        <v>20.170999999999999</v>
      </c>
      <c r="CP53" s="107">
        <f t="shared" si="13"/>
        <v>19.478999999999999</v>
      </c>
      <c r="CQ53" s="107">
        <f t="shared" si="13"/>
        <v>43.561000000000007</v>
      </c>
      <c r="CR53" s="107">
        <f t="shared" si="13"/>
        <v>36.227999999999994</v>
      </c>
      <c r="CS53" s="107">
        <f t="shared" si="13"/>
        <v>28.888999999999999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2098.8675000000003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-91.699999999999989</v>
      </c>
      <c r="C5" s="25">
        <v>-85.8</v>
      </c>
      <c r="D5" s="25">
        <v>-84.3</v>
      </c>
      <c r="E5" s="25">
        <v>-91.6</v>
      </c>
      <c r="F5" s="25">
        <v>39.200000000000003</v>
      </c>
      <c r="G5" s="25">
        <v>10.8</v>
      </c>
      <c r="H5" s="25">
        <v>6.1000000000000014</v>
      </c>
      <c r="I5" s="25">
        <v>23</v>
      </c>
      <c r="J5" s="25">
        <v>5.4</v>
      </c>
      <c r="K5" s="25">
        <v>-9.6999999999999993</v>
      </c>
      <c r="L5" s="25">
        <v>-4.9000000000000004</v>
      </c>
      <c r="M5" s="25">
        <v>-5.4</v>
      </c>
      <c r="N5" s="25">
        <v>-17.5</v>
      </c>
      <c r="O5" s="25">
        <v>-7.2</v>
      </c>
      <c r="P5" s="25">
        <v>-13.2</v>
      </c>
      <c r="Q5" s="25">
        <v>-11.2</v>
      </c>
      <c r="R5" s="25">
        <v>-37</v>
      </c>
      <c r="S5" s="25">
        <v>-7.1</v>
      </c>
      <c r="T5" s="25">
        <v>-13.8</v>
      </c>
      <c r="U5" s="25">
        <v>13</v>
      </c>
      <c r="V5" s="25">
        <v>-13</v>
      </c>
      <c r="W5" s="25">
        <v>-20.7</v>
      </c>
      <c r="X5" s="25">
        <v>-3.8</v>
      </c>
      <c r="Y5" s="25">
        <v>-29.5</v>
      </c>
      <c r="Z5" s="25">
        <v>-3.1</v>
      </c>
      <c r="AA5" s="25">
        <v>-4.8</v>
      </c>
      <c r="AB5" s="25">
        <v>-14</v>
      </c>
      <c r="AC5" s="25">
        <v>-5.9</v>
      </c>
      <c r="AD5" s="25">
        <v>20.400000000000002</v>
      </c>
      <c r="AE5" s="25">
        <v>19.000000000000004</v>
      </c>
      <c r="AF5" s="25">
        <v>30.500000000000004</v>
      </c>
      <c r="AG5" s="25">
        <v>20.900000000000002</v>
      </c>
      <c r="AH5" s="25">
        <v>-38</v>
      </c>
      <c r="AI5" s="25">
        <v>-52.2</v>
      </c>
      <c r="AJ5" s="25">
        <v>-47.5</v>
      </c>
      <c r="AK5" s="25">
        <v>-52.2</v>
      </c>
      <c r="AL5" s="25">
        <v>-38.400000000000006</v>
      </c>
      <c r="AM5" s="25">
        <v>-37.900000000000006</v>
      </c>
      <c r="AN5" s="25">
        <v>-12.8</v>
      </c>
      <c r="AO5" s="25">
        <v>-12.8</v>
      </c>
      <c r="AP5" s="25">
        <v>-123.4</v>
      </c>
      <c r="AQ5" s="25">
        <v>-61.3</v>
      </c>
      <c r="AR5" s="25">
        <v>-77.599999999999994</v>
      </c>
      <c r="AS5" s="25">
        <v>-61.3</v>
      </c>
      <c r="AT5" s="25">
        <v>-7.4</v>
      </c>
      <c r="AU5" s="25">
        <v>-7.4</v>
      </c>
      <c r="AV5" s="25">
        <v>-6.4</v>
      </c>
      <c r="AW5" s="25">
        <v>-14</v>
      </c>
      <c r="AX5" s="25">
        <v>0.6</v>
      </c>
      <c r="AY5" s="25">
        <v>5</v>
      </c>
      <c r="AZ5" s="25">
        <v>-1.4</v>
      </c>
      <c r="BA5" s="25">
        <v>4.5</v>
      </c>
      <c r="BB5" s="25">
        <v>-55.9</v>
      </c>
      <c r="BC5" s="25">
        <v>-84.8</v>
      </c>
      <c r="BD5" s="25">
        <v>-79.400000000000006</v>
      </c>
      <c r="BE5" s="25">
        <v>-103.4</v>
      </c>
      <c r="BF5" s="25">
        <v>-1.5</v>
      </c>
      <c r="BG5" s="25">
        <v>-12.4</v>
      </c>
      <c r="BH5" s="25">
        <v>-58.3</v>
      </c>
      <c r="BI5" s="25">
        <v>50.8</v>
      </c>
      <c r="BJ5" s="25">
        <v>5</v>
      </c>
      <c r="BK5" s="25">
        <v>5</v>
      </c>
      <c r="BL5" s="25">
        <v>5</v>
      </c>
      <c r="BM5" s="25">
        <v>5</v>
      </c>
      <c r="BN5" s="25"/>
      <c r="BO5" s="25"/>
      <c r="BP5" s="25">
        <v>5</v>
      </c>
      <c r="BQ5" s="25">
        <v>-50.5</v>
      </c>
      <c r="BR5" s="25">
        <v>80.5</v>
      </c>
      <c r="BS5" s="25">
        <v>-25.3</v>
      </c>
      <c r="BT5" s="25">
        <v>-59.9</v>
      </c>
      <c r="BU5" s="25">
        <v>-37</v>
      </c>
      <c r="BV5" s="25">
        <v>-114.2</v>
      </c>
      <c r="BW5" s="25">
        <v>-155.4</v>
      </c>
      <c r="BX5" s="25">
        <v>-125.2</v>
      </c>
      <c r="BY5" s="25">
        <v>-143.1</v>
      </c>
      <c r="BZ5" s="25">
        <v>-20.3</v>
      </c>
      <c r="CA5" s="25">
        <v>-36.9</v>
      </c>
      <c r="CB5" s="25">
        <v>-50.1</v>
      </c>
      <c r="CC5" s="25">
        <v>-38.299999999999997</v>
      </c>
      <c r="CD5" s="25">
        <v>23.4</v>
      </c>
      <c r="CE5" s="25">
        <v>37.700000000000003</v>
      </c>
      <c r="CF5" s="25">
        <v>44.4</v>
      </c>
      <c r="CG5" s="25">
        <v>35.4</v>
      </c>
      <c r="CH5" s="25">
        <v>-63.5</v>
      </c>
      <c r="CI5" s="25">
        <v>-36.299999999999997</v>
      </c>
      <c r="CJ5" s="25">
        <v>-48</v>
      </c>
      <c r="CK5" s="25">
        <v>-35.700000000000003</v>
      </c>
      <c r="CL5" s="25">
        <v>23.1</v>
      </c>
      <c r="CM5" s="25">
        <v>17.8</v>
      </c>
      <c r="CN5" s="25">
        <v>-9.9</v>
      </c>
      <c r="CO5" s="25">
        <v>-2.2000000000000002</v>
      </c>
      <c r="CP5" s="25">
        <v>14.799999999999999</v>
      </c>
      <c r="CQ5" s="25">
        <v>10.7</v>
      </c>
      <c r="CR5" s="25">
        <v>-15.8</v>
      </c>
      <c r="CS5" s="25">
        <v>-7.1999999999999993</v>
      </c>
      <c r="CT5" s="26"/>
      <c r="CU5" s="26"/>
      <c r="CV5" s="26"/>
      <c r="CW5" s="27"/>
      <c r="CX5" s="132">
        <f t="array" ref="CX5">SUMPRODUCT(B5:CW5*0.25)</f>
        <v>-533.92500000000007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</v>
      </c>
      <c r="C8" s="138">
        <v>93.44</v>
      </c>
      <c r="D8" s="138">
        <v>93</v>
      </c>
      <c r="E8" s="138">
        <v>87</v>
      </c>
      <c r="F8" s="138">
        <v>103.05</v>
      </c>
      <c r="G8" s="138">
        <v>84.56</v>
      </c>
      <c r="H8" s="138">
        <v>81.93</v>
      </c>
      <c r="I8" s="138">
        <v>82.04</v>
      </c>
      <c r="J8" s="138">
        <v>81.58</v>
      </c>
      <c r="K8" s="138">
        <v>80.86</v>
      </c>
      <c r="L8" s="138">
        <v>80.05</v>
      </c>
      <c r="M8" s="138">
        <v>78.489999999999995</v>
      </c>
      <c r="N8" s="138">
        <v>77.36</v>
      </c>
      <c r="O8" s="138">
        <v>80.22</v>
      </c>
      <c r="P8" s="138">
        <v>81.63</v>
      </c>
      <c r="Q8" s="138">
        <v>82.02</v>
      </c>
      <c r="R8" s="138">
        <v>80.69</v>
      </c>
      <c r="S8" s="138">
        <v>84.42</v>
      </c>
      <c r="T8" s="138">
        <v>87.12</v>
      </c>
      <c r="U8" s="138">
        <v>93</v>
      </c>
      <c r="V8" s="138">
        <v>67.260000000000005</v>
      </c>
      <c r="W8" s="138">
        <v>85.45</v>
      </c>
      <c r="X8" s="138">
        <v>123.06</v>
      </c>
      <c r="Y8" s="138">
        <v>155.33000000000001</v>
      </c>
      <c r="Z8" s="138">
        <v>141.93</v>
      </c>
      <c r="AA8" s="138">
        <v>181.31</v>
      </c>
      <c r="AB8" s="138">
        <v>186.71</v>
      </c>
      <c r="AC8" s="138">
        <v>195.43</v>
      </c>
      <c r="AD8" s="138">
        <v>176.47</v>
      </c>
      <c r="AE8" s="138">
        <v>157.44999999999999</v>
      </c>
      <c r="AF8" s="138">
        <v>139.27000000000001</v>
      </c>
      <c r="AG8" s="138">
        <v>105.35</v>
      </c>
      <c r="AH8" s="138">
        <v>140.88</v>
      </c>
      <c r="AI8" s="138">
        <v>114.03</v>
      </c>
      <c r="AJ8" s="138">
        <v>95.86</v>
      </c>
      <c r="AK8" s="138">
        <v>88.2</v>
      </c>
      <c r="AL8" s="138">
        <v>104.07</v>
      </c>
      <c r="AM8" s="138">
        <v>98.14</v>
      </c>
      <c r="AN8" s="138">
        <v>90.25</v>
      </c>
      <c r="AO8" s="138">
        <v>90.03</v>
      </c>
      <c r="AP8" s="138">
        <v>87.52</v>
      </c>
      <c r="AQ8" s="138">
        <v>91.86</v>
      </c>
      <c r="AR8" s="138">
        <v>90</v>
      </c>
      <c r="AS8" s="138">
        <v>90.61</v>
      </c>
      <c r="AT8" s="138">
        <v>90.35</v>
      </c>
      <c r="AU8" s="138">
        <v>90.32</v>
      </c>
      <c r="AV8" s="138">
        <v>90.53</v>
      </c>
      <c r="AW8" s="138">
        <v>92.49</v>
      </c>
      <c r="AX8" s="138">
        <v>100.11</v>
      </c>
      <c r="AY8" s="138">
        <v>99.5</v>
      </c>
      <c r="AZ8" s="138">
        <v>94.95</v>
      </c>
      <c r="BA8" s="138">
        <v>97.13</v>
      </c>
      <c r="BB8" s="138">
        <v>86.51</v>
      </c>
      <c r="BC8" s="138">
        <v>87.98</v>
      </c>
      <c r="BD8" s="138">
        <v>92.88</v>
      </c>
      <c r="BE8" s="138">
        <v>94</v>
      </c>
      <c r="BF8" s="138">
        <v>89.69</v>
      </c>
      <c r="BG8" s="138">
        <v>86.97</v>
      </c>
      <c r="BH8" s="138">
        <v>92.84</v>
      </c>
      <c r="BI8" s="138">
        <v>157.81</v>
      </c>
      <c r="BJ8" s="138">
        <v>173.87</v>
      </c>
      <c r="BK8" s="138">
        <v>188.47</v>
      </c>
      <c r="BL8" s="138">
        <v>209.24</v>
      </c>
      <c r="BM8" s="138">
        <v>225.88</v>
      </c>
      <c r="BN8" s="138">
        <v>196.04</v>
      </c>
      <c r="BO8" s="138">
        <v>197.52</v>
      </c>
      <c r="BP8" s="138">
        <v>262.93</v>
      </c>
      <c r="BQ8" s="138">
        <v>304.08</v>
      </c>
      <c r="BR8" s="138">
        <v>155.84</v>
      </c>
      <c r="BS8" s="138">
        <v>186.84</v>
      </c>
      <c r="BT8" s="138">
        <v>187.83</v>
      </c>
      <c r="BU8" s="138">
        <v>165.07</v>
      </c>
      <c r="BV8" s="138">
        <v>175</v>
      </c>
      <c r="BW8" s="138">
        <v>199.49</v>
      </c>
      <c r="BX8" s="138">
        <v>219.59</v>
      </c>
      <c r="BY8" s="138">
        <v>168.86</v>
      </c>
      <c r="BZ8" s="138">
        <v>188.54</v>
      </c>
      <c r="CA8" s="138">
        <v>169.56</v>
      </c>
      <c r="CB8" s="138">
        <v>190.45</v>
      </c>
      <c r="CC8" s="138">
        <v>197.5</v>
      </c>
      <c r="CD8" s="138">
        <v>212.5</v>
      </c>
      <c r="CE8" s="138">
        <v>181.03</v>
      </c>
      <c r="CF8" s="138">
        <v>148.15</v>
      </c>
      <c r="CG8" s="138">
        <v>122.27</v>
      </c>
      <c r="CH8" s="138">
        <v>125.91</v>
      </c>
      <c r="CI8" s="138">
        <v>122.2</v>
      </c>
      <c r="CJ8" s="138">
        <v>91.99</v>
      </c>
      <c r="CK8" s="138">
        <v>84.98</v>
      </c>
      <c r="CL8" s="138">
        <v>157.51</v>
      </c>
      <c r="CM8" s="138">
        <v>99.01</v>
      </c>
      <c r="CN8" s="138">
        <v>91.64</v>
      </c>
      <c r="CO8" s="138">
        <v>78.290000000000006</v>
      </c>
      <c r="CP8" s="138">
        <v>115.5</v>
      </c>
      <c r="CQ8" s="138">
        <v>92.83</v>
      </c>
      <c r="CR8" s="138">
        <v>79.2</v>
      </c>
      <c r="CS8" s="138">
        <v>74.069999999999993</v>
      </c>
      <c r="CT8" s="139"/>
      <c r="CU8" s="139"/>
      <c r="CV8" s="139"/>
      <c r="CW8" s="140"/>
      <c r="CX8" s="141">
        <f>IF(SUM(B8:CW8)&lt;&gt;0,AVERAGEIF(B8:CW8,"&lt;&gt;"""),"")</f>
        <v>124.85072916666668</v>
      </c>
    </row>
    <row r="9" spans="1:102" ht="24.95" customHeight="1" thickBot="1" x14ac:dyDescent="0.25">
      <c r="A9" s="133" t="s">
        <v>6</v>
      </c>
      <c r="B9" s="42">
        <v>91.61</v>
      </c>
      <c r="C9" s="43">
        <v>91.61</v>
      </c>
      <c r="D9" s="43">
        <v>91.61</v>
      </c>
      <c r="E9" s="43">
        <v>91.61</v>
      </c>
      <c r="F9" s="43">
        <v>87.894999999999996</v>
      </c>
      <c r="G9" s="43">
        <v>87.894999999999996</v>
      </c>
      <c r="H9" s="43">
        <v>87.894999999999996</v>
      </c>
      <c r="I9" s="43">
        <v>87.894999999999996</v>
      </c>
      <c r="J9" s="43">
        <v>80.245000000000005</v>
      </c>
      <c r="K9" s="43">
        <v>80.245000000000005</v>
      </c>
      <c r="L9" s="43">
        <v>80.245000000000005</v>
      </c>
      <c r="M9" s="43">
        <v>80.245000000000005</v>
      </c>
      <c r="N9" s="43">
        <v>80.307500000000005</v>
      </c>
      <c r="O9" s="43">
        <v>80.307500000000005</v>
      </c>
      <c r="P9" s="43">
        <v>80.307500000000005</v>
      </c>
      <c r="Q9" s="43">
        <v>80.307500000000005</v>
      </c>
      <c r="R9" s="43">
        <v>86.307500000000005</v>
      </c>
      <c r="S9" s="43">
        <v>86.307500000000005</v>
      </c>
      <c r="T9" s="43">
        <v>86.307500000000005</v>
      </c>
      <c r="U9" s="43">
        <v>86.307500000000005</v>
      </c>
      <c r="V9" s="43">
        <v>107.77500000000001</v>
      </c>
      <c r="W9" s="43">
        <v>107.77500000000001</v>
      </c>
      <c r="X9" s="43">
        <v>107.77500000000001</v>
      </c>
      <c r="Y9" s="43">
        <v>107.77500000000001</v>
      </c>
      <c r="Z9" s="43">
        <v>176.345</v>
      </c>
      <c r="AA9" s="43">
        <v>176.345</v>
      </c>
      <c r="AB9" s="43">
        <v>176.345</v>
      </c>
      <c r="AC9" s="43">
        <v>176.345</v>
      </c>
      <c r="AD9" s="43">
        <v>144.63499999999999</v>
      </c>
      <c r="AE9" s="43">
        <v>144.63499999999999</v>
      </c>
      <c r="AF9" s="43">
        <v>144.63499999999999</v>
      </c>
      <c r="AG9" s="43">
        <v>144.63499999999999</v>
      </c>
      <c r="AH9" s="43">
        <v>109.74250000000001</v>
      </c>
      <c r="AI9" s="43">
        <v>109.74250000000001</v>
      </c>
      <c r="AJ9" s="43">
        <v>109.74250000000001</v>
      </c>
      <c r="AK9" s="43">
        <v>109.74250000000001</v>
      </c>
      <c r="AL9" s="43">
        <v>95.622500000000002</v>
      </c>
      <c r="AM9" s="43">
        <v>95.622500000000002</v>
      </c>
      <c r="AN9" s="43">
        <v>95.622500000000002</v>
      </c>
      <c r="AO9" s="43">
        <v>95.622500000000002</v>
      </c>
      <c r="AP9" s="43">
        <v>89.997500000000002</v>
      </c>
      <c r="AQ9" s="43">
        <v>89.997500000000002</v>
      </c>
      <c r="AR9" s="43">
        <v>89.997500000000002</v>
      </c>
      <c r="AS9" s="43">
        <v>89.997500000000002</v>
      </c>
      <c r="AT9" s="43">
        <v>90.922499999999999</v>
      </c>
      <c r="AU9" s="43">
        <v>90.922499999999999</v>
      </c>
      <c r="AV9" s="43">
        <v>90.922499999999999</v>
      </c>
      <c r="AW9" s="43">
        <v>90.922499999999999</v>
      </c>
      <c r="AX9" s="43">
        <v>97.922499999999999</v>
      </c>
      <c r="AY9" s="43">
        <v>97.922499999999999</v>
      </c>
      <c r="AZ9" s="43">
        <v>97.922499999999999</v>
      </c>
      <c r="BA9" s="43">
        <v>97.922499999999999</v>
      </c>
      <c r="BB9" s="43">
        <v>90.342500000000001</v>
      </c>
      <c r="BC9" s="43">
        <v>90.342500000000001</v>
      </c>
      <c r="BD9" s="43">
        <v>90.342500000000001</v>
      </c>
      <c r="BE9" s="43">
        <v>90.342500000000001</v>
      </c>
      <c r="BF9" s="43">
        <v>106.8275</v>
      </c>
      <c r="BG9" s="43">
        <v>106.8275</v>
      </c>
      <c r="BH9" s="43">
        <v>106.8275</v>
      </c>
      <c r="BI9" s="43">
        <v>106.8275</v>
      </c>
      <c r="BJ9" s="43">
        <v>199.36500000000001</v>
      </c>
      <c r="BK9" s="43">
        <v>199.36500000000001</v>
      </c>
      <c r="BL9" s="43">
        <v>199.36500000000001</v>
      </c>
      <c r="BM9" s="43">
        <v>199.36500000000001</v>
      </c>
      <c r="BN9" s="43">
        <v>240.14250000000001</v>
      </c>
      <c r="BO9" s="43">
        <v>240.14250000000001</v>
      </c>
      <c r="BP9" s="43">
        <v>240.14250000000001</v>
      </c>
      <c r="BQ9" s="43">
        <v>240.14250000000001</v>
      </c>
      <c r="BR9" s="43">
        <v>173.89500000000001</v>
      </c>
      <c r="BS9" s="43">
        <v>173.89500000000001</v>
      </c>
      <c r="BT9" s="43">
        <v>173.89500000000001</v>
      </c>
      <c r="BU9" s="43">
        <v>173.89500000000001</v>
      </c>
      <c r="BV9" s="43">
        <v>190.73500000000001</v>
      </c>
      <c r="BW9" s="43">
        <v>190.73500000000001</v>
      </c>
      <c r="BX9" s="43">
        <v>190.73500000000001</v>
      </c>
      <c r="BY9" s="43">
        <v>190.73500000000001</v>
      </c>
      <c r="BZ9" s="43">
        <v>186.51249999999999</v>
      </c>
      <c r="CA9" s="43">
        <v>186.51249999999999</v>
      </c>
      <c r="CB9" s="43">
        <v>186.51249999999999</v>
      </c>
      <c r="CC9" s="43">
        <v>186.51249999999999</v>
      </c>
      <c r="CD9" s="43">
        <v>165.98750000000001</v>
      </c>
      <c r="CE9" s="43">
        <v>165.98750000000001</v>
      </c>
      <c r="CF9" s="43">
        <v>165.98750000000001</v>
      </c>
      <c r="CG9" s="43">
        <v>165.98750000000001</v>
      </c>
      <c r="CH9" s="43">
        <v>106.27</v>
      </c>
      <c r="CI9" s="43">
        <v>106.27</v>
      </c>
      <c r="CJ9" s="43">
        <v>106.27</v>
      </c>
      <c r="CK9" s="43">
        <v>106.27</v>
      </c>
      <c r="CL9" s="43">
        <v>106.6125</v>
      </c>
      <c r="CM9" s="43">
        <v>106.6125</v>
      </c>
      <c r="CN9" s="43">
        <v>106.6125</v>
      </c>
      <c r="CO9" s="43">
        <v>106.6125</v>
      </c>
      <c r="CP9" s="43">
        <v>90.4</v>
      </c>
      <c r="CQ9" s="43">
        <v>90.4</v>
      </c>
      <c r="CR9" s="43">
        <v>90.4</v>
      </c>
      <c r="CS9" s="43">
        <v>90.4</v>
      </c>
      <c r="CT9" s="44"/>
      <c r="CU9" s="44"/>
      <c r="CV9" s="44"/>
      <c r="CW9" s="45"/>
      <c r="CX9" s="142">
        <f>IF(SUM(B9:CW9)&lt;&gt;0,AVERAGEIF(B9:CW9,"&lt;&gt;"""),"")</f>
        <v>124.85072916666665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17.100000000000001</v>
      </c>
      <c r="C14" s="149">
        <v>11.2</v>
      </c>
      <c r="D14" s="149">
        <v>9.6999999999999993</v>
      </c>
      <c r="E14" s="149">
        <v>17</v>
      </c>
      <c r="F14" s="149"/>
      <c r="G14" s="149">
        <v>8</v>
      </c>
      <c r="H14" s="149">
        <v>12.7</v>
      </c>
      <c r="I14" s="149"/>
      <c r="J14" s="149"/>
      <c r="K14" s="149">
        <v>9.6999999999999993</v>
      </c>
      <c r="L14" s="149">
        <v>4.9000000000000004</v>
      </c>
      <c r="M14" s="149">
        <v>5.4</v>
      </c>
      <c r="N14" s="149">
        <v>17.5</v>
      </c>
      <c r="O14" s="149">
        <v>7.2</v>
      </c>
      <c r="P14" s="149">
        <v>13.2</v>
      </c>
      <c r="Q14" s="149">
        <v>11.2</v>
      </c>
      <c r="R14" s="149">
        <v>37</v>
      </c>
      <c r="S14" s="149">
        <v>7.1</v>
      </c>
      <c r="T14" s="149">
        <v>13.8</v>
      </c>
      <c r="U14" s="149"/>
      <c r="V14" s="149">
        <v>13</v>
      </c>
      <c r="W14" s="149">
        <v>20.7</v>
      </c>
      <c r="X14" s="149">
        <v>3.8</v>
      </c>
      <c r="Y14" s="149">
        <v>29.5</v>
      </c>
      <c r="Z14" s="149">
        <v>3.1</v>
      </c>
      <c r="AA14" s="149">
        <v>4.8</v>
      </c>
      <c r="AB14" s="149">
        <v>14</v>
      </c>
      <c r="AC14" s="149">
        <v>5.9</v>
      </c>
      <c r="AD14" s="149">
        <v>21.3</v>
      </c>
      <c r="AE14" s="149">
        <v>22.7</v>
      </c>
      <c r="AF14" s="149">
        <v>11.2</v>
      </c>
      <c r="AG14" s="149">
        <v>20.8</v>
      </c>
      <c r="AH14" s="149"/>
      <c r="AI14" s="149"/>
      <c r="AJ14" s="149"/>
      <c r="AK14" s="149"/>
      <c r="AL14" s="149">
        <v>25.6</v>
      </c>
      <c r="AM14" s="149">
        <v>25.1</v>
      </c>
      <c r="AN14" s="149"/>
      <c r="AO14" s="149"/>
      <c r="AP14" s="149">
        <v>62.1</v>
      </c>
      <c r="AQ14" s="149"/>
      <c r="AR14" s="149">
        <v>16.3</v>
      </c>
      <c r="AS14" s="149"/>
      <c r="AT14" s="149"/>
      <c r="AU14" s="149"/>
      <c r="AV14" s="149"/>
      <c r="AW14" s="149">
        <v>6.6</v>
      </c>
      <c r="AX14" s="149"/>
      <c r="AY14" s="149"/>
      <c r="AZ14" s="149">
        <v>1.4</v>
      </c>
      <c r="BA14" s="149"/>
      <c r="BB14" s="149">
        <v>25.5</v>
      </c>
      <c r="BC14" s="149">
        <v>54.4</v>
      </c>
      <c r="BD14" s="149">
        <v>49</v>
      </c>
      <c r="BE14" s="149">
        <v>73</v>
      </c>
      <c r="BF14" s="149">
        <v>1.5</v>
      </c>
      <c r="BG14" s="149">
        <v>12.4</v>
      </c>
      <c r="BH14" s="149">
        <v>58.3</v>
      </c>
      <c r="BI14" s="149"/>
      <c r="BJ14" s="149"/>
      <c r="BK14" s="149"/>
      <c r="BL14" s="149"/>
      <c r="BM14" s="149"/>
      <c r="BN14" s="149"/>
      <c r="BO14" s="149"/>
      <c r="BP14" s="149"/>
      <c r="BQ14" s="149">
        <v>50.5</v>
      </c>
      <c r="BR14" s="149"/>
      <c r="BS14" s="149">
        <v>25.3</v>
      </c>
      <c r="BT14" s="149">
        <v>59.9</v>
      </c>
      <c r="BU14" s="149">
        <v>37</v>
      </c>
      <c r="BV14" s="149">
        <v>114.2</v>
      </c>
      <c r="BW14" s="149">
        <v>155.4</v>
      </c>
      <c r="BX14" s="149">
        <v>125.2</v>
      </c>
      <c r="BY14" s="149">
        <v>143.1</v>
      </c>
      <c r="BZ14" s="149">
        <v>20.3</v>
      </c>
      <c r="CA14" s="149">
        <v>36.9</v>
      </c>
      <c r="CB14" s="149">
        <v>50.1</v>
      </c>
      <c r="CC14" s="149">
        <v>38.299999999999997</v>
      </c>
      <c r="CD14" s="149"/>
      <c r="CE14" s="149"/>
      <c r="CF14" s="149"/>
      <c r="CG14" s="149"/>
      <c r="CH14" s="149">
        <v>144</v>
      </c>
      <c r="CI14" s="149">
        <v>116.8</v>
      </c>
      <c r="CJ14" s="149">
        <v>128.5</v>
      </c>
      <c r="CK14" s="149">
        <v>116.2</v>
      </c>
      <c r="CL14" s="149"/>
      <c r="CM14" s="149"/>
      <c r="CN14" s="149">
        <v>9.9</v>
      </c>
      <c r="CO14" s="149">
        <v>2.2000000000000002</v>
      </c>
      <c r="CP14" s="149"/>
      <c r="CQ14" s="149"/>
      <c r="CR14" s="149">
        <v>26</v>
      </c>
      <c r="CS14" s="149">
        <v>17.399999999999999</v>
      </c>
      <c r="CT14" s="150"/>
      <c r="CU14" s="150"/>
      <c r="CV14" s="150"/>
      <c r="CW14" s="151"/>
      <c r="CX14" s="152">
        <f t="array" ref="CX14">SUMPRODUCT(B14:CW14*0.25)</f>
        <v>550.47499999999991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74.599999999999994</v>
      </c>
      <c r="C16" s="155">
        <v>74.599999999999994</v>
      </c>
      <c r="D16" s="155">
        <v>74.599999999999994</v>
      </c>
      <c r="E16" s="155">
        <v>74.599999999999994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52.2</v>
      </c>
      <c r="AI16" s="155">
        <v>52.2</v>
      </c>
      <c r="AJ16" s="155">
        <v>52.2</v>
      </c>
      <c r="AK16" s="155">
        <v>52.2</v>
      </c>
      <c r="AL16" s="155">
        <v>12.8</v>
      </c>
      <c r="AM16" s="155">
        <v>12.8</v>
      </c>
      <c r="AN16" s="155">
        <v>12.8</v>
      </c>
      <c r="AO16" s="155">
        <v>12.8</v>
      </c>
      <c r="AP16" s="155">
        <v>61.3</v>
      </c>
      <c r="AQ16" s="155">
        <v>61.3</v>
      </c>
      <c r="AR16" s="155">
        <v>61.3</v>
      </c>
      <c r="AS16" s="155">
        <v>61.3</v>
      </c>
      <c r="AT16" s="155">
        <v>7.4</v>
      </c>
      <c r="AU16" s="155">
        <v>7.4</v>
      </c>
      <c r="AV16" s="155">
        <v>7.4</v>
      </c>
      <c r="AW16" s="155">
        <v>7.4</v>
      </c>
      <c r="AX16" s="155"/>
      <c r="AY16" s="155"/>
      <c r="AZ16" s="155"/>
      <c r="BA16" s="155"/>
      <c r="BB16" s="155">
        <v>30.4</v>
      </c>
      <c r="BC16" s="155">
        <v>30.4</v>
      </c>
      <c r="BD16" s="155">
        <v>30.4</v>
      </c>
      <c r="BE16" s="155">
        <v>30.4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238.69999999999985</v>
      </c>
    </row>
    <row r="17" spans="1:102" ht="30" customHeight="1" thickBot="1" x14ac:dyDescent="0.25">
      <c r="A17" s="105" t="s">
        <v>53</v>
      </c>
      <c r="B17" s="159">
        <f>SUM(B12:B16)</f>
        <v>91.699999999999989</v>
      </c>
      <c r="C17" s="160">
        <f t="shared" ref="C17:BN17" si="0">SUM(C12:C16)</f>
        <v>85.8</v>
      </c>
      <c r="D17" s="160">
        <f t="shared" si="0"/>
        <v>84.3</v>
      </c>
      <c r="E17" s="160">
        <f t="shared" si="0"/>
        <v>91.6</v>
      </c>
      <c r="F17" s="160">
        <f t="shared" si="0"/>
        <v>0</v>
      </c>
      <c r="G17" s="160">
        <f t="shared" si="0"/>
        <v>8</v>
      </c>
      <c r="H17" s="160">
        <f t="shared" si="0"/>
        <v>12.7</v>
      </c>
      <c r="I17" s="160">
        <f t="shared" si="0"/>
        <v>0</v>
      </c>
      <c r="J17" s="160">
        <f t="shared" si="0"/>
        <v>0</v>
      </c>
      <c r="K17" s="160">
        <f t="shared" si="0"/>
        <v>9.6999999999999993</v>
      </c>
      <c r="L17" s="160">
        <f t="shared" si="0"/>
        <v>4.9000000000000004</v>
      </c>
      <c r="M17" s="160">
        <f t="shared" si="0"/>
        <v>5.4</v>
      </c>
      <c r="N17" s="160">
        <f t="shared" si="0"/>
        <v>17.5</v>
      </c>
      <c r="O17" s="160">
        <f t="shared" si="0"/>
        <v>7.2</v>
      </c>
      <c r="P17" s="160">
        <f t="shared" si="0"/>
        <v>13.2</v>
      </c>
      <c r="Q17" s="160">
        <f t="shared" si="0"/>
        <v>11.2</v>
      </c>
      <c r="R17" s="160">
        <f t="shared" si="0"/>
        <v>37</v>
      </c>
      <c r="S17" s="160">
        <f t="shared" si="0"/>
        <v>7.1</v>
      </c>
      <c r="T17" s="160">
        <f t="shared" si="0"/>
        <v>13.8</v>
      </c>
      <c r="U17" s="160">
        <f t="shared" si="0"/>
        <v>0</v>
      </c>
      <c r="V17" s="160">
        <f t="shared" si="0"/>
        <v>13</v>
      </c>
      <c r="W17" s="160">
        <f t="shared" si="0"/>
        <v>20.7</v>
      </c>
      <c r="X17" s="160">
        <f t="shared" si="0"/>
        <v>3.8</v>
      </c>
      <c r="Y17" s="160">
        <f t="shared" si="0"/>
        <v>29.5</v>
      </c>
      <c r="Z17" s="160">
        <f t="shared" si="0"/>
        <v>3.1</v>
      </c>
      <c r="AA17" s="160">
        <f t="shared" si="0"/>
        <v>4.8</v>
      </c>
      <c r="AB17" s="160">
        <f t="shared" si="0"/>
        <v>14</v>
      </c>
      <c r="AC17" s="160">
        <f t="shared" si="0"/>
        <v>5.9</v>
      </c>
      <c r="AD17" s="160">
        <f t="shared" si="0"/>
        <v>21.3</v>
      </c>
      <c r="AE17" s="160">
        <f t="shared" si="0"/>
        <v>22.7</v>
      </c>
      <c r="AF17" s="160">
        <f t="shared" si="0"/>
        <v>11.2</v>
      </c>
      <c r="AG17" s="160">
        <f t="shared" si="0"/>
        <v>20.8</v>
      </c>
      <c r="AH17" s="160">
        <f t="shared" si="0"/>
        <v>52.2</v>
      </c>
      <c r="AI17" s="160">
        <f t="shared" si="0"/>
        <v>52.2</v>
      </c>
      <c r="AJ17" s="160">
        <f t="shared" si="0"/>
        <v>52.2</v>
      </c>
      <c r="AK17" s="160">
        <f t="shared" si="0"/>
        <v>52.2</v>
      </c>
      <c r="AL17" s="160">
        <f t="shared" si="0"/>
        <v>38.400000000000006</v>
      </c>
      <c r="AM17" s="160">
        <f t="shared" si="0"/>
        <v>37.900000000000006</v>
      </c>
      <c r="AN17" s="160">
        <f t="shared" si="0"/>
        <v>12.8</v>
      </c>
      <c r="AO17" s="160">
        <f t="shared" si="0"/>
        <v>12.8</v>
      </c>
      <c r="AP17" s="160">
        <f t="shared" si="0"/>
        <v>123.4</v>
      </c>
      <c r="AQ17" s="160">
        <f t="shared" si="0"/>
        <v>61.3</v>
      </c>
      <c r="AR17" s="160">
        <f t="shared" si="0"/>
        <v>77.599999999999994</v>
      </c>
      <c r="AS17" s="160">
        <f t="shared" si="0"/>
        <v>61.3</v>
      </c>
      <c r="AT17" s="160">
        <f t="shared" si="0"/>
        <v>7.4</v>
      </c>
      <c r="AU17" s="160">
        <f t="shared" si="0"/>
        <v>7.4</v>
      </c>
      <c r="AV17" s="160">
        <f t="shared" si="0"/>
        <v>7.4</v>
      </c>
      <c r="AW17" s="160">
        <f t="shared" si="0"/>
        <v>14</v>
      </c>
      <c r="AX17" s="160">
        <f t="shared" si="0"/>
        <v>0</v>
      </c>
      <c r="AY17" s="160">
        <f t="shared" si="0"/>
        <v>0</v>
      </c>
      <c r="AZ17" s="160">
        <f t="shared" si="0"/>
        <v>1.4</v>
      </c>
      <c r="BA17" s="160">
        <f t="shared" si="0"/>
        <v>0</v>
      </c>
      <c r="BB17" s="160">
        <f t="shared" si="0"/>
        <v>55.9</v>
      </c>
      <c r="BC17" s="160">
        <f t="shared" si="0"/>
        <v>84.8</v>
      </c>
      <c r="BD17" s="160">
        <f t="shared" si="0"/>
        <v>79.400000000000006</v>
      </c>
      <c r="BE17" s="160">
        <f t="shared" si="0"/>
        <v>103.4</v>
      </c>
      <c r="BF17" s="160">
        <f t="shared" si="0"/>
        <v>1.5</v>
      </c>
      <c r="BG17" s="160">
        <f t="shared" si="0"/>
        <v>12.4</v>
      </c>
      <c r="BH17" s="160">
        <f t="shared" si="0"/>
        <v>58.3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50.5</v>
      </c>
      <c r="BR17" s="160">
        <f t="shared" si="1"/>
        <v>0</v>
      </c>
      <c r="BS17" s="160">
        <f t="shared" si="1"/>
        <v>25.3</v>
      </c>
      <c r="BT17" s="160">
        <f t="shared" si="1"/>
        <v>59.9</v>
      </c>
      <c r="BU17" s="160">
        <f t="shared" si="1"/>
        <v>37</v>
      </c>
      <c r="BV17" s="160">
        <f t="shared" si="1"/>
        <v>114.2</v>
      </c>
      <c r="BW17" s="160">
        <f t="shared" si="1"/>
        <v>155.4</v>
      </c>
      <c r="BX17" s="160">
        <f t="shared" si="1"/>
        <v>125.2</v>
      </c>
      <c r="BY17" s="160">
        <f t="shared" si="1"/>
        <v>143.1</v>
      </c>
      <c r="BZ17" s="160">
        <f t="shared" si="1"/>
        <v>20.3</v>
      </c>
      <c r="CA17" s="160">
        <f t="shared" si="1"/>
        <v>36.9</v>
      </c>
      <c r="CB17" s="160">
        <f t="shared" si="1"/>
        <v>50.1</v>
      </c>
      <c r="CC17" s="160">
        <f t="shared" si="1"/>
        <v>38.299999999999997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144</v>
      </c>
      <c r="CI17" s="160">
        <f t="shared" si="1"/>
        <v>116.8</v>
      </c>
      <c r="CJ17" s="160">
        <f t="shared" si="1"/>
        <v>128.5</v>
      </c>
      <c r="CK17" s="160">
        <f t="shared" si="1"/>
        <v>116.2</v>
      </c>
      <c r="CL17" s="160">
        <f t="shared" si="1"/>
        <v>0</v>
      </c>
      <c r="CM17" s="160">
        <f t="shared" si="1"/>
        <v>0</v>
      </c>
      <c r="CN17" s="160">
        <f t="shared" si="1"/>
        <v>9.9</v>
      </c>
      <c r="CO17" s="160">
        <f t="shared" si="1"/>
        <v>2.2000000000000002</v>
      </c>
      <c r="CP17" s="160">
        <f t="shared" si="1"/>
        <v>0</v>
      </c>
      <c r="CQ17" s="160">
        <f t="shared" si="1"/>
        <v>0</v>
      </c>
      <c r="CR17" s="160">
        <f t="shared" si="1"/>
        <v>26</v>
      </c>
      <c r="CS17" s="160">
        <f t="shared" si="1"/>
        <v>17.399999999999999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789.17499999999973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20.399999999999999</v>
      </c>
      <c r="G22" s="149"/>
      <c r="H22" s="149"/>
      <c r="I22" s="149">
        <v>4.2</v>
      </c>
      <c r="J22" s="149">
        <v>5.4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13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14.2</v>
      </c>
      <c r="AI22" s="149"/>
      <c r="AJ22" s="149">
        <v>4.7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1</v>
      </c>
      <c r="AW22" s="149"/>
      <c r="AX22" s="149">
        <v>0.6</v>
      </c>
      <c r="AY22" s="149">
        <v>5</v>
      </c>
      <c r="AZ22" s="149"/>
      <c r="BA22" s="149">
        <v>4.5</v>
      </c>
      <c r="BB22" s="149"/>
      <c r="BC22" s="149"/>
      <c r="BD22" s="149"/>
      <c r="BE22" s="149"/>
      <c r="BF22" s="149"/>
      <c r="BG22" s="149"/>
      <c r="BH22" s="149"/>
      <c r="BI22" s="149">
        <v>50.8</v>
      </c>
      <c r="BJ22" s="149">
        <v>5</v>
      </c>
      <c r="BK22" s="149">
        <v>5</v>
      </c>
      <c r="BL22" s="149">
        <v>5</v>
      </c>
      <c r="BM22" s="149">
        <v>5</v>
      </c>
      <c r="BN22" s="149"/>
      <c r="BO22" s="149"/>
      <c r="BP22" s="149">
        <v>5</v>
      </c>
      <c r="BQ22" s="149"/>
      <c r="BR22" s="149">
        <v>80.5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23.4</v>
      </c>
      <c r="CE22" s="149">
        <v>37.700000000000003</v>
      </c>
      <c r="CF22" s="149">
        <v>44.4</v>
      </c>
      <c r="CG22" s="149">
        <v>35.4</v>
      </c>
      <c r="CH22" s="149"/>
      <c r="CI22" s="149"/>
      <c r="CJ22" s="149"/>
      <c r="CK22" s="149"/>
      <c r="CL22" s="149">
        <v>23.1</v>
      </c>
      <c r="CM22" s="149">
        <v>17.8</v>
      </c>
      <c r="CN22" s="149"/>
      <c r="CO22" s="149"/>
      <c r="CP22" s="149">
        <v>4.5999999999999996</v>
      </c>
      <c r="CQ22" s="149">
        <v>0.5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104.05000000000001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18.8</v>
      </c>
      <c r="G24" s="155">
        <v>18.8</v>
      </c>
      <c r="H24" s="155">
        <v>18.8</v>
      </c>
      <c r="I24" s="155">
        <v>18.8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41.7</v>
      </c>
      <c r="AE24" s="155">
        <v>41.7</v>
      </c>
      <c r="AF24" s="155">
        <v>41.7</v>
      </c>
      <c r="AG24" s="155">
        <v>41.7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80.5</v>
      </c>
      <c r="CI24" s="155">
        <v>80.5</v>
      </c>
      <c r="CJ24" s="155">
        <v>80.5</v>
      </c>
      <c r="CK24" s="155">
        <v>80.5</v>
      </c>
      <c r="CL24" s="155"/>
      <c r="CM24" s="155"/>
      <c r="CN24" s="155"/>
      <c r="CO24" s="155"/>
      <c r="CP24" s="155">
        <v>10.199999999999999</v>
      </c>
      <c r="CQ24" s="155">
        <v>10.199999999999999</v>
      </c>
      <c r="CR24" s="155">
        <v>10.199999999999999</v>
      </c>
      <c r="CS24" s="155">
        <v>10.199999999999999</v>
      </c>
      <c r="CT24" s="156"/>
      <c r="CU24" s="156"/>
      <c r="CV24" s="156"/>
      <c r="CW24" s="157"/>
      <c r="CX24" s="158">
        <f t="array" ref="CX24">SUMPRODUCT(B24:CW24*0.25)</f>
        <v>151.20000000000005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39.200000000000003</v>
      </c>
      <c r="G25" s="160">
        <f t="shared" si="2"/>
        <v>18.8</v>
      </c>
      <c r="H25" s="160">
        <f t="shared" si="2"/>
        <v>18.8</v>
      </c>
      <c r="I25" s="160">
        <f t="shared" si="2"/>
        <v>23</v>
      </c>
      <c r="J25" s="160">
        <f t="shared" si="2"/>
        <v>5.4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13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41.7</v>
      </c>
      <c r="AE25" s="160">
        <f t="shared" si="2"/>
        <v>41.7</v>
      </c>
      <c r="AF25" s="160">
        <f t="shared" si="2"/>
        <v>41.7</v>
      </c>
      <c r="AG25" s="160">
        <f t="shared" si="2"/>
        <v>41.7</v>
      </c>
      <c r="AH25" s="160">
        <f t="shared" si="2"/>
        <v>14.2</v>
      </c>
      <c r="AI25" s="160">
        <f t="shared" si="2"/>
        <v>0</v>
      </c>
      <c r="AJ25" s="160">
        <f t="shared" si="2"/>
        <v>4.7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1</v>
      </c>
      <c r="AW25" s="160">
        <f t="shared" si="2"/>
        <v>0</v>
      </c>
      <c r="AX25" s="160">
        <f t="shared" si="2"/>
        <v>0.6</v>
      </c>
      <c r="AY25" s="160">
        <f t="shared" si="2"/>
        <v>5</v>
      </c>
      <c r="AZ25" s="160">
        <f t="shared" si="2"/>
        <v>0</v>
      </c>
      <c r="BA25" s="160">
        <f t="shared" si="2"/>
        <v>4.5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50.8</v>
      </c>
      <c r="BJ25" s="160">
        <f t="shared" si="2"/>
        <v>5</v>
      </c>
      <c r="BK25" s="160">
        <f t="shared" si="2"/>
        <v>5</v>
      </c>
      <c r="BL25" s="160">
        <f t="shared" si="2"/>
        <v>5</v>
      </c>
      <c r="BM25" s="160">
        <f t="shared" si="2"/>
        <v>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5</v>
      </c>
      <c r="BQ25" s="160">
        <f t="shared" si="3"/>
        <v>0</v>
      </c>
      <c r="BR25" s="160">
        <f t="shared" si="3"/>
        <v>80.5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23.4</v>
      </c>
      <c r="CE25" s="160">
        <f t="shared" si="3"/>
        <v>37.700000000000003</v>
      </c>
      <c r="CF25" s="160">
        <f t="shared" si="3"/>
        <v>44.4</v>
      </c>
      <c r="CG25" s="160">
        <f t="shared" si="3"/>
        <v>35.4</v>
      </c>
      <c r="CH25" s="160">
        <f t="shared" si="3"/>
        <v>80.5</v>
      </c>
      <c r="CI25" s="160">
        <f t="shared" si="3"/>
        <v>80.5</v>
      </c>
      <c r="CJ25" s="160">
        <f t="shared" si="3"/>
        <v>80.5</v>
      </c>
      <c r="CK25" s="160">
        <f t="shared" si="3"/>
        <v>80.5</v>
      </c>
      <c r="CL25" s="160">
        <f t="shared" si="3"/>
        <v>23.1</v>
      </c>
      <c r="CM25" s="160">
        <f t="shared" si="3"/>
        <v>17.8</v>
      </c>
      <c r="CN25" s="160">
        <f t="shared" si="3"/>
        <v>0</v>
      </c>
      <c r="CO25" s="160">
        <f t="shared" si="3"/>
        <v>0</v>
      </c>
      <c r="CP25" s="160">
        <f t="shared" si="3"/>
        <v>14.799999999999999</v>
      </c>
      <c r="CQ25" s="160">
        <f t="shared" si="3"/>
        <v>10.7</v>
      </c>
      <c r="CR25" s="160">
        <f t="shared" si="3"/>
        <v>10.199999999999999</v>
      </c>
      <c r="CS25" s="160">
        <f t="shared" si="3"/>
        <v>10.199999999999999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255.25000000000006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2025-11-03T21:25:19Z</dcterms:created>
  <dcterms:modified xsi:type="dcterms:W3CDTF">2025-11-03T21:25:22Z</dcterms:modified>
</cp:coreProperties>
</file>