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<sst xmlns="http://schemas.openxmlformats.org/spreadsheetml/2006/main" count="122" uniqueCount="56">
  <si>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05/02/2026 14:20:50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</si>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</sst>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B0-4C17-A0C7-809F868158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B0-4C17-A0C7-809F868158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9B0-4C17-A0C7-809F868158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09B0-4C17-A0C7-809F868158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B0-4C17-A0C7-809F868158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B0-4C17-A0C7-809F868158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B0-4C17-A0C7-809F868158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354</c:v>
                </c:pt>
                <c:pt idx="25">
                  <c:v>354</c:v>
                </c:pt>
                <c:pt idx="26">
                  <c:v>354</c:v>
                </c:pt>
                <c:pt idx="27">
                  <c:v>354</c:v>
                </c:pt>
                <c:pt idx="28">
                  <c:v>360</c:v>
                </c:pt>
                <c:pt idx="29">
                  <c:v>360</c:v>
                </c:pt>
                <c:pt idx="30">
                  <c:v>360</c:v>
                </c:pt>
                <c:pt idx="31">
                  <c:v>360</c:v>
                </c:pt>
                <c:pt idx="32">
                  <c:v>358</c:v>
                </c:pt>
                <c:pt idx="33">
                  <c:v>358</c:v>
                </c:pt>
                <c:pt idx="34">
                  <c:v>358</c:v>
                </c:pt>
                <c:pt idx="35">
                  <c:v>358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354</c:v>
                </c:pt>
                <c:pt idx="69">
                  <c:v>354</c:v>
                </c:pt>
                <c:pt idx="70">
                  <c:v>354</c:v>
                </c:pt>
                <c:pt idx="71">
                  <c:v>354</c:v>
                </c:pt>
                <c:pt idx="72">
                  <c:v>361</c:v>
                </c:pt>
                <c:pt idx="73">
                  <c:v>361</c:v>
                </c:pt>
                <c:pt idx="74">
                  <c:v>361</c:v>
                </c:pt>
                <c:pt idx="75">
                  <c:v>361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355</c:v>
                </c:pt>
                <c:pt idx="81">
                  <c:v>355</c:v>
                </c:pt>
                <c:pt idx="82">
                  <c:v>355</c:v>
                </c:pt>
                <c:pt idx="83">
                  <c:v>355</c:v>
                </c:pt>
                <c:pt idx="84">
                  <c:v>350</c:v>
                </c:pt>
                <c:pt idx="85">
                  <c:v>350</c:v>
                </c:pt>
                <c:pt idx="86">
                  <c:v>350</c:v>
                </c:pt>
                <c:pt idx="87">
                  <c:v>350</c:v>
                </c:pt>
                <c:pt idx="88">
                  <c:v>350</c:v>
                </c:pt>
                <c:pt idx="89">
                  <c:v>350</c:v>
                </c:pt>
                <c:pt idx="90">
                  <c:v>350</c:v>
                </c:pt>
                <c:pt idx="91">
                  <c:v>350</c:v>
                </c:pt>
                <c:pt idx="92">
                  <c:v>351</c:v>
                </c:pt>
                <c:pt idx="93">
                  <c:v>351</c:v>
                </c:pt>
                <c:pt idx="94">
                  <c:v>351</c:v>
                </c:pt>
                <c:pt idx="95">
                  <c:v>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B0-4C17-A0C7-809F868158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B0-4C17-A0C7-809F868158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3752.1960000000004</c:v>
                </c:pt>
                <c:pt idx="1">
                  <c:v>3714.9840000000004</c:v>
                </c:pt>
                <c:pt idx="2">
                  <c:v>3666.3170000000005</c:v>
                </c:pt>
                <c:pt idx="3">
                  <c:v>3653.7849999999999</c:v>
                </c:pt>
                <c:pt idx="4">
                  <c:v>3512.116</c:v>
                </c:pt>
                <c:pt idx="5">
                  <c:v>3516.8660000000004</c:v>
                </c:pt>
                <c:pt idx="6">
                  <c:v>3502.3830000000003</c:v>
                </c:pt>
                <c:pt idx="7">
                  <c:v>3491.9850000000001</c:v>
                </c:pt>
                <c:pt idx="8">
                  <c:v>3485.0129999999999</c:v>
                </c:pt>
                <c:pt idx="9">
                  <c:v>3456.6890000000003</c:v>
                </c:pt>
                <c:pt idx="10">
                  <c:v>3336.17</c:v>
                </c:pt>
                <c:pt idx="11">
                  <c:v>3333.7550000000001</c:v>
                </c:pt>
                <c:pt idx="12">
                  <c:v>3330.3560000000002</c:v>
                </c:pt>
                <c:pt idx="13">
                  <c:v>3332.826</c:v>
                </c:pt>
                <c:pt idx="14">
                  <c:v>3329.4879999999998</c:v>
                </c:pt>
                <c:pt idx="15">
                  <c:v>3364.7049999999999</c:v>
                </c:pt>
                <c:pt idx="16">
                  <c:v>3320</c:v>
                </c:pt>
                <c:pt idx="17">
                  <c:v>3377.2280000000001</c:v>
                </c:pt>
                <c:pt idx="18">
                  <c:v>3310.2139999999999</c:v>
                </c:pt>
                <c:pt idx="19">
                  <c:v>3262.0540000000001</c:v>
                </c:pt>
                <c:pt idx="20">
                  <c:v>3252.0080000000003</c:v>
                </c:pt>
                <c:pt idx="21">
                  <c:v>3235.395</c:v>
                </c:pt>
                <c:pt idx="22">
                  <c:v>3369.4380000000001</c:v>
                </c:pt>
                <c:pt idx="23">
                  <c:v>3261.123</c:v>
                </c:pt>
                <c:pt idx="24">
                  <c:v>3203.4520000000002</c:v>
                </c:pt>
                <c:pt idx="25">
                  <c:v>3456.8989999999999</c:v>
                </c:pt>
                <c:pt idx="26">
                  <c:v>3479.2890000000002</c:v>
                </c:pt>
                <c:pt idx="27">
                  <c:v>3532.2060000000001</c:v>
                </c:pt>
                <c:pt idx="28">
                  <c:v>3493.0540000000001</c:v>
                </c:pt>
                <c:pt idx="29">
                  <c:v>3479</c:v>
                </c:pt>
                <c:pt idx="30">
                  <c:v>3270.9900000000002</c:v>
                </c:pt>
                <c:pt idx="31">
                  <c:v>3046.509</c:v>
                </c:pt>
                <c:pt idx="32">
                  <c:v>2854.721</c:v>
                </c:pt>
                <c:pt idx="33">
                  <c:v>2768.7160000000003</c:v>
                </c:pt>
                <c:pt idx="34">
                  <c:v>2533.9870000000001</c:v>
                </c:pt>
                <c:pt idx="35">
                  <c:v>2483.9629999999997</c:v>
                </c:pt>
                <c:pt idx="36">
                  <c:v>2359.7829999999999</c:v>
                </c:pt>
                <c:pt idx="37">
                  <c:v>2223.0590000000002</c:v>
                </c:pt>
                <c:pt idx="38">
                  <c:v>2102.2299999999996</c:v>
                </c:pt>
                <c:pt idx="39">
                  <c:v>1989.289</c:v>
                </c:pt>
                <c:pt idx="40">
                  <c:v>1809.9</c:v>
                </c:pt>
                <c:pt idx="41">
                  <c:v>1729.9</c:v>
                </c:pt>
                <c:pt idx="42">
                  <c:v>1649.9</c:v>
                </c:pt>
                <c:pt idx="43">
                  <c:v>1649.9</c:v>
                </c:pt>
                <c:pt idx="44">
                  <c:v>1620.9</c:v>
                </c:pt>
                <c:pt idx="45">
                  <c:v>1620.9</c:v>
                </c:pt>
                <c:pt idx="46">
                  <c:v>1620.9</c:v>
                </c:pt>
                <c:pt idx="47">
                  <c:v>1601.8969999999999</c:v>
                </c:pt>
                <c:pt idx="48">
                  <c:v>1583.317</c:v>
                </c:pt>
                <c:pt idx="49">
                  <c:v>1587.9879999999998</c:v>
                </c:pt>
                <c:pt idx="50">
                  <c:v>1609.3589999999999</c:v>
                </c:pt>
                <c:pt idx="51">
                  <c:v>1619.6279999999999</c:v>
                </c:pt>
                <c:pt idx="52">
                  <c:v>1748.876</c:v>
                </c:pt>
                <c:pt idx="53">
                  <c:v>1755.701</c:v>
                </c:pt>
                <c:pt idx="54">
                  <c:v>1791.645</c:v>
                </c:pt>
                <c:pt idx="55">
                  <c:v>1835.4960000000001</c:v>
                </c:pt>
                <c:pt idx="56">
                  <c:v>1745.2349999999999</c:v>
                </c:pt>
                <c:pt idx="57">
                  <c:v>1792.778</c:v>
                </c:pt>
                <c:pt idx="58">
                  <c:v>1765.521</c:v>
                </c:pt>
                <c:pt idx="59">
                  <c:v>1883.6990000000001</c:v>
                </c:pt>
                <c:pt idx="60">
                  <c:v>1849.9</c:v>
                </c:pt>
                <c:pt idx="61">
                  <c:v>1943.9</c:v>
                </c:pt>
                <c:pt idx="62">
                  <c:v>2063.9</c:v>
                </c:pt>
                <c:pt idx="63">
                  <c:v>2063.9</c:v>
                </c:pt>
                <c:pt idx="64">
                  <c:v>2862.9569999999999</c:v>
                </c:pt>
                <c:pt idx="65">
                  <c:v>3062.7730000000001</c:v>
                </c:pt>
                <c:pt idx="66">
                  <c:v>3204.1460000000002</c:v>
                </c:pt>
                <c:pt idx="67">
                  <c:v>3352.7780000000002</c:v>
                </c:pt>
                <c:pt idx="68">
                  <c:v>3385.6219999999998</c:v>
                </c:pt>
                <c:pt idx="69">
                  <c:v>3447.16</c:v>
                </c:pt>
                <c:pt idx="70">
                  <c:v>3475.8040000000001</c:v>
                </c:pt>
                <c:pt idx="71">
                  <c:v>3493.81</c:v>
                </c:pt>
                <c:pt idx="72">
                  <c:v>3499.8510000000001</c:v>
                </c:pt>
                <c:pt idx="73">
                  <c:v>3490.67</c:v>
                </c:pt>
                <c:pt idx="74">
                  <c:v>3472.0250000000001</c:v>
                </c:pt>
                <c:pt idx="75">
                  <c:v>3455.58</c:v>
                </c:pt>
                <c:pt idx="76">
                  <c:v>3512.6849999999999</c:v>
                </c:pt>
                <c:pt idx="77">
                  <c:v>3449.0370000000003</c:v>
                </c:pt>
                <c:pt idx="78">
                  <c:v>3404.9940000000001</c:v>
                </c:pt>
                <c:pt idx="79">
                  <c:v>3305.0380000000005</c:v>
                </c:pt>
                <c:pt idx="80">
                  <c:v>3145.5340000000001</c:v>
                </c:pt>
                <c:pt idx="81">
                  <c:v>3016.0160000000001</c:v>
                </c:pt>
                <c:pt idx="82">
                  <c:v>3042.768</c:v>
                </c:pt>
                <c:pt idx="83">
                  <c:v>2946.192</c:v>
                </c:pt>
                <c:pt idx="84">
                  <c:v>2688.886</c:v>
                </c:pt>
                <c:pt idx="85">
                  <c:v>2767.8139999999999</c:v>
                </c:pt>
                <c:pt idx="86">
                  <c:v>2706.1080000000002</c:v>
                </c:pt>
                <c:pt idx="87">
                  <c:v>2602.6180000000004</c:v>
                </c:pt>
                <c:pt idx="88">
                  <c:v>2537.9970000000003</c:v>
                </c:pt>
                <c:pt idx="89">
                  <c:v>2584.8720000000003</c:v>
                </c:pt>
                <c:pt idx="90">
                  <c:v>2488.3190000000004</c:v>
                </c:pt>
                <c:pt idx="91">
                  <c:v>2470.6970000000001</c:v>
                </c:pt>
                <c:pt idx="92">
                  <c:v>2532.4949999999999</c:v>
                </c:pt>
                <c:pt idx="93">
                  <c:v>2588.8779999999997</c:v>
                </c:pt>
                <c:pt idx="94">
                  <c:v>2522.6109999999999</c:v>
                </c:pt>
                <c:pt idx="95">
                  <c:v>2447.2220000000002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B0-4C17-A0C7-809F868158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531</c:v>
                </c:pt>
                <c:pt idx="5">
                  <c:v>531</c:v>
                </c:pt>
                <c:pt idx="6">
                  <c:v>531</c:v>
                </c:pt>
                <c:pt idx="7">
                  <c:v>531</c:v>
                </c:pt>
                <c:pt idx="8">
                  <c:v>538</c:v>
                </c:pt>
                <c:pt idx="9">
                  <c:v>538</c:v>
                </c:pt>
                <c:pt idx="10">
                  <c:v>538</c:v>
                </c:pt>
                <c:pt idx="11">
                  <c:v>538</c:v>
                </c:pt>
                <c:pt idx="12">
                  <c:v>541</c:v>
                </c:pt>
                <c:pt idx="13">
                  <c:v>541</c:v>
                </c:pt>
                <c:pt idx="14">
                  <c:v>541</c:v>
                </c:pt>
                <c:pt idx="15">
                  <c:v>541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510</c:v>
                </c:pt>
                <c:pt idx="21">
                  <c:v>510</c:v>
                </c:pt>
                <c:pt idx="22">
                  <c:v>510</c:v>
                </c:pt>
                <c:pt idx="23">
                  <c:v>510</c:v>
                </c:pt>
                <c:pt idx="24">
                  <c:v>526</c:v>
                </c:pt>
                <c:pt idx="25">
                  <c:v>526</c:v>
                </c:pt>
                <c:pt idx="26">
                  <c:v>526</c:v>
                </c:pt>
                <c:pt idx="27">
                  <c:v>526</c:v>
                </c:pt>
                <c:pt idx="28">
                  <c:v>487</c:v>
                </c:pt>
                <c:pt idx="29">
                  <c:v>487</c:v>
                </c:pt>
                <c:pt idx="30">
                  <c:v>487</c:v>
                </c:pt>
                <c:pt idx="31">
                  <c:v>487</c:v>
                </c:pt>
                <c:pt idx="32">
                  <c:v>427</c:v>
                </c:pt>
                <c:pt idx="33">
                  <c:v>427</c:v>
                </c:pt>
                <c:pt idx="34">
                  <c:v>427</c:v>
                </c:pt>
                <c:pt idx="35">
                  <c:v>427</c:v>
                </c:pt>
                <c:pt idx="36">
                  <c:v>416</c:v>
                </c:pt>
                <c:pt idx="37">
                  <c:v>416</c:v>
                </c:pt>
                <c:pt idx="38">
                  <c:v>416</c:v>
                </c:pt>
                <c:pt idx="39">
                  <c:v>416</c:v>
                </c:pt>
                <c:pt idx="40">
                  <c:v>936</c:v>
                </c:pt>
                <c:pt idx="41">
                  <c:v>936</c:v>
                </c:pt>
                <c:pt idx="42">
                  <c:v>936</c:v>
                </c:pt>
                <c:pt idx="43">
                  <c:v>936</c:v>
                </c:pt>
                <c:pt idx="44">
                  <c:v>954</c:v>
                </c:pt>
                <c:pt idx="45">
                  <c:v>954</c:v>
                </c:pt>
                <c:pt idx="46">
                  <c:v>954</c:v>
                </c:pt>
                <c:pt idx="47">
                  <c:v>954</c:v>
                </c:pt>
                <c:pt idx="48">
                  <c:v>941</c:v>
                </c:pt>
                <c:pt idx="49">
                  <c:v>941</c:v>
                </c:pt>
                <c:pt idx="50">
                  <c:v>941</c:v>
                </c:pt>
                <c:pt idx="51">
                  <c:v>941</c:v>
                </c:pt>
                <c:pt idx="52">
                  <c:v>940</c:v>
                </c:pt>
                <c:pt idx="53">
                  <c:v>940</c:v>
                </c:pt>
                <c:pt idx="54">
                  <c:v>940</c:v>
                </c:pt>
                <c:pt idx="55">
                  <c:v>940</c:v>
                </c:pt>
                <c:pt idx="56">
                  <c:v>983</c:v>
                </c:pt>
                <c:pt idx="57">
                  <c:v>983</c:v>
                </c:pt>
                <c:pt idx="58">
                  <c:v>983</c:v>
                </c:pt>
                <c:pt idx="59">
                  <c:v>983</c:v>
                </c:pt>
                <c:pt idx="60">
                  <c:v>921</c:v>
                </c:pt>
                <c:pt idx="61">
                  <c:v>921</c:v>
                </c:pt>
                <c:pt idx="62">
                  <c:v>921</c:v>
                </c:pt>
                <c:pt idx="63">
                  <c:v>921</c:v>
                </c:pt>
                <c:pt idx="64">
                  <c:v>352</c:v>
                </c:pt>
                <c:pt idx="65">
                  <c:v>352</c:v>
                </c:pt>
                <c:pt idx="66">
                  <c:v>352</c:v>
                </c:pt>
                <c:pt idx="67">
                  <c:v>352</c:v>
                </c:pt>
                <c:pt idx="68">
                  <c:v>392</c:v>
                </c:pt>
                <c:pt idx="69">
                  <c:v>392</c:v>
                </c:pt>
                <c:pt idx="70">
                  <c:v>392</c:v>
                </c:pt>
                <c:pt idx="71">
                  <c:v>392</c:v>
                </c:pt>
                <c:pt idx="72">
                  <c:v>375</c:v>
                </c:pt>
                <c:pt idx="73">
                  <c:v>375</c:v>
                </c:pt>
                <c:pt idx="74">
                  <c:v>375</c:v>
                </c:pt>
                <c:pt idx="75">
                  <c:v>375</c:v>
                </c:pt>
                <c:pt idx="76">
                  <c:v>385</c:v>
                </c:pt>
                <c:pt idx="77">
                  <c:v>385</c:v>
                </c:pt>
                <c:pt idx="78">
                  <c:v>385</c:v>
                </c:pt>
                <c:pt idx="79">
                  <c:v>385</c:v>
                </c:pt>
                <c:pt idx="80">
                  <c:v>319</c:v>
                </c:pt>
                <c:pt idx="81">
                  <c:v>319</c:v>
                </c:pt>
                <c:pt idx="82">
                  <c:v>319</c:v>
                </c:pt>
                <c:pt idx="83">
                  <c:v>319</c:v>
                </c:pt>
                <c:pt idx="84">
                  <c:v>445</c:v>
                </c:pt>
                <c:pt idx="85">
                  <c:v>445</c:v>
                </c:pt>
                <c:pt idx="86">
                  <c:v>445</c:v>
                </c:pt>
                <c:pt idx="87">
                  <c:v>445</c:v>
                </c:pt>
                <c:pt idx="88">
                  <c:v>421</c:v>
                </c:pt>
                <c:pt idx="89">
                  <c:v>421</c:v>
                </c:pt>
                <c:pt idx="90">
                  <c:v>421</c:v>
                </c:pt>
                <c:pt idx="91">
                  <c:v>421</c:v>
                </c:pt>
                <c:pt idx="92">
                  <c:v>443</c:v>
                </c:pt>
                <c:pt idx="93">
                  <c:v>443</c:v>
                </c:pt>
                <c:pt idx="94">
                  <c:v>443</c:v>
                </c:pt>
                <c:pt idx="95">
                  <c:v>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B0-4C17-A0C7-809F868158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2144.4719999999998</c:v>
                </c:pt>
                <c:pt idx="1">
                  <c:v>2133.9460000000004</c:v>
                </c:pt>
                <c:pt idx="2">
                  <c:v>2133.7830000000004</c:v>
                </c:pt>
                <c:pt idx="3">
                  <c:v>2114.5529999999999</c:v>
                </c:pt>
                <c:pt idx="4">
                  <c:v>2120.2819999999997</c:v>
                </c:pt>
                <c:pt idx="5">
                  <c:v>2100.2560000000003</c:v>
                </c:pt>
                <c:pt idx="6">
                  <c:v>2098.9830000000002</c:v>
                </c:pt>
                <c:pt idx="7">
                  <c:v>2087.4279999999999</c:v>
                </c:pt>
                <c:pt idx="8">
                  <c:v>2091.3580000000002</c:v>
                </c:pt>
                <c:pt idx="9">
                  <c:v>2094.4630000000002</c:v>
                </c:pt>
                <c:pt idx="10">
                  <c:v>2104.806</c:v>
                </c:pt>
                <c:pt idx="11">
                  <c:v>2093.9030000000002</c:v>
                </c:pt>
                <c:pt idx="12">
                  <c:v>2090.1889999999999</c:v>
                </c:pt>
                <c:pt idx="13">
                  <c:v>2076.355</c:v>
                </c:pt>
                <c:pt idx="14">
                  <c:v>2068.5070000000001</c:v>
                </c:pt>
                <c:pt idx="15">
                  <c:v>2054.44</c:v>
                </c:pt>
                <c:pt idx="16">
                  <c:v>2051.9449999999997</c:v>
                </c:pt>
                <c:pt idx="17">
                  <c:v>2043.54</c:v>
                </c:pt>
                <c:pt idx="18">
                  <c:v>2041.0620000000001</c:v>
                </c:pt>
                <c:pt idx="19">
                  <c:v>2032.1779999999999</c:v>
                </c:pt>
                <c:pt idx="20">
                  <c:v>2018.422</c:v>
                </c:pt>
                <c:pt idx="21">
                  <c:v>2016.5260000000001</c:v>
                </c:pt>
                <c:pt idx="22">
                  <c:v>2008.049</c:v>
                </c:pt>
                <c:pt idx="23">
                  <c:v>2000.575</c:v>
                </c:pt>
                <c:pt idx="24">
                  <c:v>2009.078</c:v>
                </c:pt>
                <c:pt idx="25">
                  <c:v>2035.5620000000001</c:v>
                </c:pt>
                <c:pt idx="26">
                  <c:v>2090.6109999999999</c:v>
                </c:pt>
                <c:pt idx="27">
                  <c:v>2208.317</c:v>
                </c:pt>
                <c:pt idx="28">
                  <c:v>2401.6209999999996</c:v>
                </c:pt>
                <c:pt idx="29">
                  <c:v>2668.8739999999998</c:v>
                </c:pt>
                <c:pt idx="30">
                  <c:v>2969.4289999999996</c:v>
                </c:pt>
                <c:pt idx="31">
                  <c:v>3311.3789999999999</c:v>
                </c:pt>
                <c:pt idx="32">
                  <c:v>3618.92</c:v>
                </c:pt>
                <c:pt idx="33">
                  <c:v>3954.527</c:v>
                </c:pt>
                <c:pt idx="34">
                  <c:v>4236.9450000000006</c:v>
                </c:pt>
                <c:pt idx="35">
                  <c:v>4496.8329999999996</c:v>
                </c:pt>
                <c:pt idx="36">
                  <c:v>4710.4559999999992</c:v>
                </c:pt>
                <c:pt idx="37">
                  <c:v>4892.7260000000006</c:v>
                </c:pt>
                <c:pt idx="38">
                  <c:v>5013.33</c:v>
                </c:pt>
                <c:pt idx="39">
                  <c:v>5133.3229999999994</c:v>
                </c:pt>
                <c:pt idx="40">
                  <c:v>5234.1329999999998</c:v>
                </c:pt>
                <c:pt idx="41">
                  <c:v>5310.7969999999996</c:v>
                </c:pt>
                <c:pt idx="42">
                  <c:v>5329.8779999999997</c:v>
                </c:pt>
                <c:pt idx="43">
                  <c:v>5348.3229999999994</c:v>
                </c:pt>
                <c:pt idx="44">
                  <c:v>5335.0449999999992</c:v>
                </c:pt>
                <c:pt idx="45">
                  <c:v>5338.811999999999</c:v>
                </c:pt>
                <c:pt idx="46">
                  <c:v>5315.2209999999995</c:v>
                </c:pt>
                <c:pt idx="47">
                  <c:v>5296.1679999999997</c:v>
                </c:pt>
                <c:pt idx="48">
                  <c:v>5255.4409999999989</c:v>
                </c:pt>
                <c:pt idx="49">
                  <c:v>5224.7070000000003</c:v>
                </c:pt>
                <c:pt idx="50">
                  <c:v>5170.732</c:v>
                </c:pt>
                <c:pt idx="51">
                  <c:v>5122.1760000000004</c:v>
                </c:pt>
                <c:pt idx="52">
                  <c:v>5066.7889999999998</c:v>
                </c:pt>
                <c:pt idx="53">
                  <c:v>5014.4990000000007</c:v>
                </c:pt>
                <c:pt idx="54">
                  <c:v>4939.9180000000006</c:v>
                </c:pt>
                <c:pt idx="55">
                  <c:v>4846.6920000000009</c:v>
                </c:pt>
                <c:pt idx="56">
                  <c:v>4748.2970000000005</c:v>
                </c:pt>
                <c:pt idx="57">
                  <c:v>4640.362000000001</c:v>
                </c:pt>
                <c:pt idx="58">
                  <c:v>4521.8089999999993</c:v>
                </c:pt>
                <c:pt idx="59">
                  <c:v>4382.1930000000002</c:v>
                </c:pt>
                <c:pt idx="60">
                  <c:v>4232.058</c:v>
                </c:pt>
                <c:pt idx="61">
                  <c:v>4076.8799999999997</c:v>
                </c:pt>
                <c:pt idx="62">
                  <c:v>3909.3389999999999</c:v>
                </c:pt>
                <c:pt idx="63">
                  <c:v>3734.7440000000001</c:v>
                </c:pt>
                <c:pt idx="64">
                  <c:v>3571.19</c:v>
                </c:pt>
                <c:pt idx="65">
                  <c:v>3441.6129999999998</c:v>
                </c:pt>
                <c:pt idx="66">
                  <c:v>3343.4570000000003</c:v>
                </c:pt>
                <c:pt idx="67">
                  <c:v>3283.39</c:v>
                </c:pt>
                <c:pt idx="68">
                  <c:v>3281.3819999999996</c:v>
                </c:pt>
                <c:pt idx="69">
                  <c:v>3293.9939999999997</c:v>
                </c:pt>
                <c:pt idx="70">
                  <c:v>3296.5819999999999</c:v>
                </c:pt>
                <c:pt idx="71">
                  <c:v>3301.7760000000003</c:v>
                </c:pt>
                <c:pt idx="72">
                  <c:v>3313.7959999999998</c:v>
                </c:pt>
                <c:pt idx="73">
                  <c:v>3325.2650000000003</c:v>
                </c:pt>
                <c:pt idx="74">
                  <c:v>3324.2690000000002</c:v>
                </c:pt>
                <c:pt idx="75">
                  <c:v>3323.8620000000001</c:v>
                </c:pt>
                <c:pt idx="76">
                  <c:v>3312.0299999999997</c:v>
                </c:pt>
                <c:pt idx="77">
                  <c:v>3319.1169999999997</c:v>
                </c:pt>
                <c:pt idx="78">
                  <c:v>3317.7719999999999</c:v>
                </c:pt>
                <c:pt idx="79">
                  <c:v>3319.3579999999997</c:v>
                </c:pt>
                <c:pt idx="80">
                  <c:v>3338.9570000000003</c:v>
                </c:pt>
                <c:pt idx="81">
                  <c:v>3358.0690000000004</c:v>
                </c:pt>
                <c:pt idx="82">
                  <c:v>3391.143</c:v>
                </c:pt>
                <c:pt idx="83">
                  <c:v>3420.127</c:v>
                </c:pt>
                <c:pt idx="84">
                  <c:v>3437.1150000000002</c:v>
                </c:pt>
                <c:pt idx="85">
                  <c:v>3460.82</c:v>
                </c:pt>
                <c:pt idx="86">
                  <c:v>3472.01</c:v>
                </c:pt>
                <c:pt idx="87">
                  <c:v>3479.576</c:v>
                </c:pt>
                <c:pt idx="88">
                  <c:v>3491.7690000000002</c:v>
                </c:pt>
                <c:pt idx="89">
                  <c:v>3496.28</c:v>
                </c:pt>
                <c:pt idx="90">
                  <c:v>3490.299</c:v>
                </c:pt>
                <c:pt idx="91">
                  <c:v>3499.0419999999999</c:v>
                </c:pt>
                <c:pt idx="92">
                  <c:v>3499.5680000000002</c:v>
                </c:pt>
                <c:pt idx="93">
                  <c:v>3494.848</c:v>
                </c:pt>
                <c:pt idx="94">
                  <c:v>3493.029</c:v>
                </c:pt>
                <c:pt idx="95">
                  <c:v>3493.3759999999997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B0-4C17-A0C7-809F868158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77</c:v>
                </c:pt>
                <c:pt idx="1">
                  <c:v>77</c:v>
                </c:pt>
                <c:pt idx="2">
                  <c:v>77</c:v>
                </c:pt>
                <c:pt idx="3">
                  <c:v>77</c:v>
                </c:pt>
                <c:pt idx="4">
                  <c:v>74</c:v>
                </c:pt>
                <c:pt idx="5">
                  <c:v>74</c:v>
                </c:pt>
                <c:pt idx="6">
                  <c:v>74</c:v>
                </c:pt>
                <c:pt idx="7">
                  <c:v>74</c:v>
                </c:pt>
                <c:pt idx="8">
                  <c:v>68</c:v>
                </c:pt>
                <c:pt idx="9">
                  <c:v>68</c:v>
                </c:pt>
                <c:pt idx="10">
                  <c:v>68</c:v>
                </c:pt>
                <c:pt idx="11">
                  <c:v>68</c:v>
                </c:pt>
                <c:pt idx="12">
                  <c:v>58</c:v>
                </c:pt>
                <c:pt idx="13">
                  <c:v>58</c:v>
                </c:pt>
                <c:pt idx="14">
                  <c:v>58</c:v>
                </c:pt>
                <c:pt idx="15">
                  <c:v>58</c:v>
                </c:pt>
                <c:pt idx="16">
                  <c:v>48</c:v>
                </c:pt>
                <c:pt idx="17">
                  <c:v>48</c:v>
                </c:pt>
                <c:pt idx="18">
                  <c:v>48</c:v>
                </c:pt>
                <c:pt idx="19">
                  <c:v>48</c:v>
                </c:pt>
                <c:pt idx="20">
                  <c:v>42</c:v>
                </c:pt>
                <c:pt idx="21">
                  <c:v>42</c:v>
                </c:pt>
                <c:pt idx="22">
                  <c:v>42</c:v>
                </c:pt>
                <c:pt idx="23">
                  <c:v>42</c:v>
                </c:pt>
                <c:pt idx="24">
                  <c:v>39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32">
                  <c:v>67</c:v>
                </c:pt>
                <c:pt idx="33">
                  <c:v>67</c:v>
                </c:pt>
                <c:pt idx="34">
                  <c:v>67</c:v>
                </c:pt>
                <c:pt idx="35">
                  <c:v>67</c:v>
                </c:pt>
                <c:pt idx="36">
                  <c:v>87</c:v>
                </c:pt>
                <c:pt idx="37">
                  <c:v>87</c:v>
                </c:pt>
                <c:pt idx="38">
                  <c:v>87</c:v>
                </c:pt>
                <c:pt idx="39">
                  <c:v>87</c:v>
                </c:pt>
                <c:pt idx="40">
                  <c:v>101</c:v>
                </c:pt>
                <c:pt idx="41">
                  <c:v>101</c:v>
                </c:pt>
                <c:pt idx="42">
                  <c:v>101</c:v>
                </c:pt>
                <c:pt idx="43">
                  <c:v>101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115</c:v>
                </c:pt>
                <c:pt idx="49">
                  <c:v>115</c:v>
                </c:pt>
                <c:pt idx="50">
                  <c:v>115</c:v>
                </c:pt>
                <c:pt idx="51">
                  <c:v>115</c:v>
                </c:pt>
                <c:pt idx="52">
                  <c:v>114</c:v>
                </c:pt>
                <c:pt idx="53">
                  <c:v>114</c:v>
                </c:pt>
                <c:pt idx="54">
                  <c:v>114</c:v>
                </c:pt>
                <c:pt idx="55">
                  <c:v>114</c:v>
                </c:pt>
                <c:pt idx="56">
                  <c:v>105</c:v>
                </c:pt>
                <c:pt idx="57">
                  <c:v>105</c:v>
                </c:pt>
                <c:pt idx="58">
                  <c:v>105</c:v>
                </c:pt>
                <c:pt idx="59">
                  <c:v>105</c:v>
                </c:pt>
                <c:pt idx="60">
                  <c:v>89</c:v>
                </c:pt>
                <c:pt idx="61">
                  <c:v>89</c:v>
                </c:pt>
                <c:pt idx="62">
                  <c:v>89</c:v>
                </c:pt>
                <c:pt idx="63">
                  <c:v>89</c:v>
                </c:pt>
                <c:pt idx="64">
                  <c:v>77</c:v>
                </c:pt>
                <c:pt idx="65">
                  <c:v>77</c:v>
                </c:pt>
                <c:pt idx="66">
                  <c:v>77</c:v>
                </c:pt>
                <c:pt idx="67">
                  <c:v>77</c:v>
                </c:pt>
                <c:pt idx="68">
                  <c:v>78</c:v>
                </c:pt>
                <c:pt idx="69">
                  <c:v>78</c:v>
                </c:pt>
                <c:pt idx="70">
                  <c:v>78</c:v>
                </c:pt>
                <c:pt idx="71">
                  <c:v>78</c:v>
                </c:pt>
                <c:pt idx="72">
                  <c:v>86</c:v>
                </c:pt>
                <c:pt idx="73">
                  <c:v>86</c:v>
                </c:pt>
                <c:pt idx="74">
                  <c:v>86</c:v>
                </c:pt>
                <c:pt idx="75">
                  <c:v>86</c:v>
                </c:pt>
                <c:pt idx="76">
                  <c:v>94</c:v>
                </c:pt>
                <c:pt idx="77">
                  <c:v>94</c:v>
                </c:pt>
                <c:pt idx="78">
                  <c:v>94</c:v>
                </c:pt>
                <c:pt idx="79">
                  <c:v>94</c:v>
                </c:pt>
                <c:pt idx="80">
                  <c:v>99</c:v>
                </c:pt>
                <c:pt idx="81">
                  <c:v>99</c:v>
                </c:pt>
                <c:pt idx="82">
                  <c:v>99</c:v>
                </c:pt>
                <c:pt idx="83">
                  <c:v>99</c:v>
                </c:pt>
                <c:pt idx="84">
                  <c:v>99</c:v>
                </c:pt>
                <c:pt idx="85">
                  <c:v>99</c:v>
                </c:pt>
                <c:pt idx="86">
                  <c:v>99</c:v>
                </c:pt>
                <c:pt idx="87">
                  <c:v>99</c:v>
                </c:pt>
                <c:pt idx="88">
                  <c:v>96</c:v>
                </c:pt>
                <c:pt idx="89">
                  <c:v>96</c:v>
                </c:pt>
                <c:pt idx="90">
                  <c:v>96</c:v>
                </c:pt>
                <c:pt idx="91">
                  <c:v>96</c:v>
                </c:pt>
                <c:pt idx="92">
                  <c:v>91</c:v>
                </c:pt>
                <c:pt idx="93">
                  <c:v>91</c:v>
                </c:pt>
                <c:pt idx="94">
                  <c:v>91</c:v>
                </c:pt>
                <c:pt idx="95">
                  <c:v>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B0-4C17-A0C7-809F868158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425</c:v>
                </c:pt>
                <c:pt idx="1">
                  <c:v>425</c:v>
                </c:pt>
                <c:pt idx="2">
                  <c:v>425</c:v>
                </c:pt>
                <c:pt idx="3">
                  <c:v>425</c:v>
                </c:pt>
                <c:pt idx="4">
                  <c:v>585</c:v>
                </c:pt>
                <c:pt idx="5">
                  <c:v>585</c:v>
                </c:pt>
                <c:pt idx="6">
                  <c:v>585</c:v>
                </c:pt>
                <c:pt idx="7">
                  <c:v>585</c:v>
                </c:pt>
                <c:pt idx="8">
                  <c:v>585</c:v>
                </c:pt>
                <c:pt idx="9">
                  <c:v>585</c:v>
                </c:pt>
                <c:pt idx="10">
                  <c:v>680</c:v>
                </c:pt>
                <c:pt idx="11">
                  <c:v>680</c:v>
                </c:pt>
                <c:pt idx="12">
                  <c:v>680</c:v>
                </c:pt>
                <c:pt idx="13">
                  <c:v>680</c:v>
                </c:pt>
                <c:pt idx="14">
                  <c:v>700</c:v>
                </c:pt>
                <c:pt idx="15">
                  <c:v>700</c:v>
                </c:pt>
                <c:pt idx="16">
                  <c:v>778</c:v>
                </c:pt>
                <c:pt idx="17">
                  <c:v>778</c:v>
                </c:pt>
                <c:pt idx="18">
                  <c:v>913</c:v>
                </c:pt>
                <c:pt idx="19">
                  <c:v>1093</c:v>
                </c:pt>
                <c:pt idx="20">
                  <c:v>1408</c:v>
                </c:pt>
                <c:pt idx="21">
                  <c:v>1583</c:v>
                </c:pt>
                <c:pt idx="22">
                  <c:v>1593</c:v>
                </c:pt>
                <c:pt idx="23">
                  <c:v>1923</c:v>
                </c:pt>
                <c:pt idx="24">
                  <c:v>2113</c:v>
                </c:pt>
                <c:pt idx="25">
                  <c:v>2153</c:v>
                </c:pt>
                <c:pt idx="26">
                  <c:v>2153</c:v>
                </c:pt>
                <c:pt idx="27">
                  <c:v>2153</c:v>
                </c:pt>
                <c:pt idx="28">
                  <c:v>2153</c:v>
                </c:pt>
                <c:pt idx="29">
                  <c:v>2153</c:v>
                </c:pt>
                <c:pt idx="30">
                  <c:v>2153</c:v>
                </c:pt>
                <c:pt idx="31">
                  <c:v>2101</c:v>
                </c:pt>
                <c:pt idx="32">
                  <c:v>2101</c:v>
                </c:pt>
                <c:pt idx="33">
                  <c:v>1896</c:v>
                </c:pt>
                <c:pt idx="34">
                  <c:v>1886</c:v>
                </c:pt>
                <c:pt idx="35">
                  <c:v>1693</c:v>
                </c:pt>
                <c:pt idx="36">
                  <c:v>1113</c:v>
                </c:pt>
                <c:pt idx="37">
                  <c:v>1078</c:v>
                </c:pt>
                <c:pt idx="38">
                  <c:v>1078</c:v>
                </c:pt>
                <c:pt idx="39">
                  <c:v>1078</c:v>
                </c:pt>
                <c:pt idx="40">
                  <c:v>730</c:v>
                </c:pt>
                <c:pt idx="41">
                  <c:v>685.18899999999996</c:v>
                </c:pt>
                <c:pt idx="42">
                  <c:v>761.30899999999997</c:v>
                </c:pt>
                <c:pt idx="43">
                  <c:v>763.75</c:v>
                </c:pt>
                <c:pt idx="44">
                  <c:v>753.17700000000002</c:v>
                </c:pt>
                <c:pt idx="45">
                  <c:v>773.73900000000003</c:v>
                </c:pt>
                <c:pt idx="46">
                  <c:v>809.89499999999998</c:v>
                </c:pt>
                <c:pt idx="47">
                  <c:v>813</c:v>
                </c:pt>
                <c:pt idx="48">
                  <c:v>800</c:v>
                </c:pt>
                <c:pt idx="49">
                  <c:v>800</c:v>
                </c:pt>
                <c:pt idx="50">
                  <c:v>800</c:v>
                </c:pt>
                <c:pt idx="51">
                  <c:v>800</c:v>
                </c:pt>
                <c:pt idx="52">
                  <c:v>787</c:v>
                </c:pt>
                <c:pt idx="53">
                  <c:v>787</c:v>
                </c:pt>
                <c:pt idx="54">
                  <c:v>787</c:v>
                </c:pt>
                <c:pt idx="55">
                  <c:v>787</c:v>
                </c:pt>
                <c:pt idx="56">
                  <c:v>905</c:v>
                </c:pt>
                <c:pt idx="57">
                  <c:v>921</c:v>
                </c:pt>
                <c:pt idx="58">
                  <c:v>1054</c:v>
                </c:pt>
                <c:pt idx="59">
                  <c:v>1098</c:v>
                </c:pt>
                <c:pt idx="60">
                  <c:v>1381.5529999999999</c:v>
                </c:pt>
                <c:pt idx="61">
                  <c:v>1465.4780000000001</c:v>
                </c:pt>
                <c:pt idx="62">
                  <c:v>1510</c:v>
                </c:pt>
                <c:pt idx="63">
                  <c:v>1728.7909999999999</c:v>
                </c:pt>
                <c:pt idx="64">
                  <c:v>2221</c:v>
                </c:pt>
                <c:pt idx="65">
                  <c:v>2221</c:v>
                </c:pt>
                <c:pt idx="66">
                  <c:v>2245</c:v>
                </c:pt>
                <c:pt idx="67">
                  <c:v>2245</c:v>
                </c:pt>
                <c:pt idx="68">
                  <c:v>2245</c:v>
                </c:pt>
                <c:pt idx="69">
                  <c:v>2245</c:v>
                </c:pt>
                <c:pt idx="70">
                  <c:v>2245</c:v>
                </c:pt>
                <c:pt idx="71">
                  <c:v>2245</c:v>
                </c:pt>
                <c:pt idx="72">
                  <c:v>2245</c:v>
                </c:pt>
                <c:pt idx="73">
                  <c:v>2245</c:v>
                </c:pt>
                <c:pt idx="74">
                  <c:v>2245</c:v>
                </c:pt>
                <c:pt idx="75">
                  <c:v>2245</c:v>
                </c:pt>
                <c:pt idx="76">
                  <c:v>2245</c:v>
                </c:pt>
                <c:pt idx="77">
                  <c:v>2245</c:v>
                </c:pt>
                <c:pt idx="78">
                  <c:v>2245</c:v>
                </c:pt>
                <c:pt idx="79">
                  <c:v>2245</c:v>
                </c:pt>
                <c:pt idx="80">
                  <c:v>2245</c:v>
                </c:pt>
                <c:pt idx="81">
                  <c:v>2245</c:v>
                </c:pt>
                <c:pt idx="82">
                  <c:v>2073</c:v>
                </c:pt>
                <c:pt idx="83">
                  <c:v>1985</c:v>
                </c:pt>
                <c:pt idx="84">
                  <c:v>1850</c:v>
                </c:pt>
                <c:pt idx="85">
                  <c:v>1592</c:v>
                </c:pt>
                <c:pt idx="86">
                  <c:v>1542</c:v>
                </c:pt>
                <c:pt idx="87">
                  <c:v>1523</c:v>
                </c:pt>
                <c:pt idx="88">
                  <c:v>1338</c:v>
                </c:pt>
                <c:pt idx="89">
                  <c:v>1148</c:v>
                </c:pt>
                <c:pt idx="90">
                  <c:v>1147</c:v>
                </c:pt>
                <c:pt idx="91">
                  <c:v>1032</c:v>
                </c:pt>
                <c:pt idx="92">
                  <c:v>796</c:v>
                </c:pt>
                <c:pt idx="93">
                  <c:v>636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B0-4C17-A0C7-809F86815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97.54</c:v>
                </c:pt>
                <c:pt idx="1">
                  <c:v>97.02</c:v>
                </c:pt>
                <c:pt idx="2">
                  <c:v>96.33</c:v>
                </c:pt>
                <c:pt idx="3">
                  <c:v>96.16</c:v>
                </c:pt>
                <c:pt idx="4">
                  <c:v>94.17</c:v>
                </c:pt>
                <c:pt idx="5">
                  <c:v>94.22</c:v>
                </c:pt>
                <c:pt idx="6">
                  <c:v>94.06</c:v>
                </c:pt>
                <c:pt idx="7">
                  <c:v>93.96</c:v>
                </c:pt>
                <c:pt idx="8">
                  <c:v>95.15</c:v>
                </c:pt>
                <c:pt idx="9">
                  <c:v>94.78</c:v>
                </c:pt>
                <c:pt idx="10">
                  <c:v>96.47</c:v>
                </c:pt>
                <c:pt idx="11">
                  <c:v>97.57</c:v>
                </c:pt>
                <c:pt idx="12">
                  <c:v>98.65</c:v>
                </c:pt>
                <c:pt idx="13">
                  <c:v>98.68</c:v>
                </c:pt>
                <c:pt idx="14">
                  <c:v>98.64</c:v>
                </c:pt>
                <c:pt idx="15">
                  <c:v>99.08</c:v>
                </c:pt>
                <c:pt idx="16">
                  <c:v>98.49</c:v>
                </c:pt>
                <c:pt idx="17">
                  <c:v>99.24</c:v>
                </c:pt>
                <c:pt idx="18">
                  <c:v>98.37</c:v>
                </c:pt>
                <c:pt idx="19">
                  <c:v>97.77</c:v>
                </c:pt>
                <c:pt idx="20">
                  <c:v>97.99</c:v>
                </c:pt>
                <c:pt idx="21">
                  <c:v>97.83</c:v>
                </c:pt>
                <c:pt idx="22">
                  <c:v>99.17</c:v>
                </c:pt>
                <c:pt idx="23">
                  <c:v>98.46</c:v>
                </c:pt>
                <c:pt idx="24">
                  <c:v>105.87</c:v>
                </c:pt>
                <c:pt idx="25">
                  <c:v>114.47</c:v>
                </c:pt>
                <c:pt idx="26">
                  <c:v>132.9</c:v>
                </c:pt>
                <c:pt idx="27">
                  <c:v>143.87</c:v>
                </c:pt>
                <c:pt idx="28">
                  <c:v>137.29</c:v>
                </c:pt>
                <c:pt idx="29">
                  <c:v>125.55</c:v>
                </c:pt>
                <c:pt idx="30">
                  <c:v>108.94</c:v>
                </c:pt>
                <c:pt idx="31">
                  <c:v>98.2</c:v>
                </c:pt>
                <c:pt idx="32">
                  <c:v>95.5</c:v>
                </c:pt>
                <c:pt idx="33">
                  <c:v>94.21</c:v>
                </c:pt>
                <c:pt idx="34">
                  <c:v>92.47</c:v>
                </c:pt>
                <c:pt idx="35">
                  <c:v>91.9</c:v>
                </c:pt>
                <c:pt idx="36">
                  <c:v>90.5</c:v>
                </c:pt>
                <c:pt idx="37">
                  <c:v>83.13</c:v>
                </c:pt>
                <c:pt idx="38">
                  <c:v>89.11</c:v>
                </c:pt>
                <c:pt idx="39">
                  <c:v>81</c:v>
                </c:pt>
                <c:pt idx="40">
                  <c:v>0.1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85.6</c:v>
                </c:pt>
                <c:pt idx="48">
                  <c:v>83.62</c:v>
                </c:pt>
                <c:pt idx="49">
                  <c:v>84.12</c:v>
                </c:pt>
                <c:pt idx="50">
                  <c:v>86.39</c:v>
                </c:pt>
                <c:pt idx="51">
                  <c:v>87.49</c:v>
                </c:pt>
                <c:pt idx="52">
                  <c:v>94.48</c:v>
                </c:pt>
                <c:pt idx="53">
                  <c:v>94.64</c:v>
                </c:pt>
                <c:pt idx="54">
                  <c:v>95.29</c:v>
                </c:pt>
                <c:pt idx="55">
                  <c:v>96.16</c:v>
                </c:pt>
                <c:pt idx="56">
                  <c:v>93.71</c:v>
                </c:pt>
                <c:pt idx="57">
                  <c:v>94.83</c:v>
                </c:pt>
                <c:pt idx="58">
                  <c:v>91.42</c:v>
                </c:pt>
                <c:pt idx="59">
                  <c:v>89.09</c:v>
                </c:pt>
                <c:pt idx="60">
                  <c:v>60</c:v>
                </c:pt>
                <c:pt idx="61">
                  <c:v>60</c:v>
                </c:pt>
                <c:pt idx="62">
                  <c:v>56.39</c:v>
                </c:pt>
                <c:pt idx="63">
                  <c:v>60</c:v>
                </c:pt>
                <c:pt idx="64">
                  <c:v>94.06</c:v>
                </c:pt>
                <c:pt idx="65">
                  <c:v>100.17</c:v>
                </c:pt>
                <c:pt idx="66">
                  <c:v>104</c:v>
                </c:pt>
                <c:pt idx="67">
                  <c:v>111.53</c:v>
                </c:pt>
                <c:pt idx="68">
                  <c:v>112.79</c:v>
                </c:pt>
                <c:pt idx="69">
                  <c:v>129.26</c:v>
                </c:pt>
                <c:pt idx="70">
                  <c:v>137.68</c:v>
                </c:pt>
                <c:pt idx="71">
                  <c:v>140.66999999999999</c:v>
                </c:pt>
                <c:pt idx="72">
                  <c:v>141.01</c:v>
                </c:pt>
                <c:pt idx="73">
                  <c:v>139.47999999999999</c:v>
                </c:pt>
                <c:pt idx="74">
                  <c:v>136.54</c:v>
                </c:pt>
                <c:pt idx="75">
                  <c:v>131.59</c:v>
                </c:pt>
                <c:pt idx="76">
                  <c:v>143.13999999999999</c:v>
                </c:pt>
                <c:pt idx="77">
                  <c:v>128.11000000000001</c:v>
                </c:pt>
                <c:pt idx="78">
                  <c:v>113.11</c:v>
                </c:pt>
                <c:pt idx="79">
                  <c:v>111.05</c:v>
                </c:pt>
                <c:pt idx="80">
                  <c:v>99.37</c:v>
                </c:pt>
                <c:pt idx="81">
                  <c:v>98.44</c:v>
                </c:pt>
                <c:pt idx="82">
                  <c:v>99.29</c:v>
                </c:pt>
                <c:pt idx="83">
                  <c:v>96.15</c:v>
                </c:pt>
                <c:pt idx="84">
                  <c:v>90.89</c:v>
                </c:pt>
                <c:pt idx="85">
                  <c:v>91.73</c:v>
                </c:pt>
                <c:pt idx="86">
                  <c:v>91.07</c:v>
                </c:pt>
                <c:pt idx="87">
                  <c:v>89.99</c:v>
                </c:pt>
                <c:pt idx="88">
                  <c:v>90.96</c:v>
                </c:pt>
                <c:pt idx="89">
                  <c:v>91.51</c:v>
                </c:pt>
                <c:pt idx="90">
                  <c:v>90.97</c:v>
                </c:pt>
                <c:pt idx="91">
                  <c:v>91.93</c:v>
                </c:pt>
                <c:pt idx="92">
                  <c:v>93.21</c:v>
                </c:pt>
                <c:pt idx="93">
                  <c:v>93.88</c:v>
                </c:pt>
                <c:pt idx="94">
                  <c:v>93.1</c:v>
                </c:pt>
                <c:pt idx="95">
                  <c:v>91.71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B0-4C17-A0C7-809F868158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109</c:v>
                </c:pt>
                <c:pt idx="1">
                  <c:v>107</c:v>
                </c:pt>
                <c:pt idx="2">
                  <c:v>106</c:v>
                </c:pt>
                <c:pt idx="3">
                  <c:v>105</c:v>
                </c:pt>
                <c:pt idx="4">
                  <c:v>105</c:v>
                </c:pt>
                <c:pt idx="5">
                  <c:v>105</c:v>
                </c:pt>
                <c:pt idx="6">
                  <c:v>104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101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101</c:v>
                </c:pt>
                <c:pt idx="15">
                  <c:v>101</c:v>
                </c:pt>
                <c:pt idx="16">
                  <c:v>101</c:v>
                </c:pt>
                <c:pt idx="17">
                  <c:v>102</c:v>
                </c:pt>
                <c:pt idx="18">
                  <c:v>104</c:v>
                </c:pt>
                <c:pt idx="19">
                  <c:v>106</c:v>
                </c:pt>
                <c:pt idx="20">
                  <c:v>109</c:v>
                </c:pt>
                <c:pt idx="21">
                  <c:v>113</c:v>
                </c:pt>
                <c:pt idx="22">
                  <c:v>118</c:v>
                </c:pt>
                <c:pt idx="23">
                  <c:v>123</c:v>
                </c:pt>
                <c:pt idx="24">
                  <c:v>129</c:v>
                </c:pt>
                <c:pt idx="25">
                  <c:v>133</c:v>
                </c:pt>
                <c:pt idx="26">
                  <c:v>135</c:v>
                </c:pt>
                <c:pt idx="27">
                  <c:v>136</c:v>
                </c:pt>
                <c:pt idx="28">
                  <c:v>136</c:v>
                </c:pt>
                <c:pt idx="29">
                  <c:v>136</c:v>
                </c:pt>
                <c:pt idx="30">
                  <c:v>135</c:v>
                </c:pt>
                <c:pt idx="31">
                  <c:v>133</c:v>
                </c:pt>
                <c:pt idx="32">
                  <c:v>130</c:v>
                </c:pt>
                <c:pt idx="33">
                  <c:v>128</c:v>
                </c:pt>
                <c:pt idx="34">
                  <c:v>126</c:v>
                </c:pt>
                <c:pt idx="35">
                  <c:v>123</c:v>
                </c:pt>
                <c:pt idx="36">
                  <c:v>121</c:v>
                </c:pt>
                <c:pt idx="37">
                  <c:v>119</c:v>
                </c:pt>
                <c:pt idx="38">
                  <c:v>118</c:v>
                </c:pt>
                <c:pt idx="39">
                  <c:v>117</c:v>
                </c:pt>
                <c:pt idx="40">
                  <c:v>116</c:v>
                </c:pt>
                <c:pt idx="41">
                  <c:v>116</c:v>
                </c:pt>
                <c:pt idx="42">
                  <c:v>116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118</c:v>
                </c:pt>
                <c:pt idx="49">
                  <c:v>118</c:v>
                </c:pt>
                <c:pt idx="50">
                  <c:v>118</c:v>
                </c:pt>
                <c:pt idx="51">
                  <c:v>118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118</c:v>
                </c:pt>
                <c:pt idx="57">
                  <c:v>119</c:v>
                </c:pt>
                <c:pt idx="58">
                  <c:v>120</c:v>
                </c:pt>
                <c:pt idx="59">
                  <c:v>122</c:v>
                </c:pt>
                <c:pt idx="60">
                  <c:v>124</c:v>
                </c:pt>
                <c:pt idx="61">
                  <c:v>127</c:v>
                </c:pt>
                <c:pt idx="62">
                  <c:v>130</c:v>
                </c:pt>
                <c:pt idx="63">
                  <c:v>133</c:v>
                </c:pt>
                <c:pt idx="64">
                  <c:v>136</c:v>
                </c:pt>
                <c:pt idx="65">
                  <c:v>140</c:v>
                </c:pt>
                <c:pt idx="66">
                  <c:v>144</c:v>
                </c:pt>
                <c:pt idx="67">
                  <c:v>149</c:v>
                </c:pt>
                <c:pt idx="68">
                  <c:v>154</c:v>
                </c:pt>
                <c:pt idx="69">
                  <c:v>158</c:v>
                </c:pt>
                <c:pt idx="70">
                  <c:v>161</c:v>
                </c:pt>
                <c:pt idx="71">
                  <c:v>162</c:v>
                </c:pt>
                <c:pt idx="72">
                  <c:v>163</c:v>
                </c:pt>
                <c:pt idx="73">
                  <c:v>163</c:v>
                </c:pt>
                <c:pt idx="74">
                  <c:v>162</c:v>
                </c:pt>
                <c:pt idx="75">
                  <c:v>162</c:v>
                </c:pt>
                <c:pt idx="76">
                  <c:v>161</c:v>
                </c:pt>
                <c:pt idx="77">
                  <c:v>159</c:v>
                </c:pt>
                <c:pt idx="78">
                  <c:v>157</c:v>
                </c:pt>
                <c:pt idx="79">
                  <c:v>155</c:v>
                </c:pt>
                <c:pt idx="80">
                  <c:v>152</c:v>
                </c:pt>
                <c:pt idx="81">
                  <c:v>149</c:v>
                </c:pt>
                <c:pt idx="82">
                  <c:v>146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128</c:v>
                </c:pt>
                <c:pt idx="89">
                  <c:v>125</c:v>
                </c:pt>
                <c:pt idx="90">
                  <c:v>122</c:v>
                </c:pt>
                <c:pt idx="91">
                  <c:v>119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0F-45CA-B3D3-C790BC2405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822.46299999999997</c:v>
                </c:pt>
                <c:pt idx="1">
                  <c:v>822.60800000000006</c:v>
                </c:pt>
                <c:pt idx="2">
                  <c:v>822.971</c:v>
                </c:pt>
                <c:pt idx="3">
                  <c:v>822.48299999999995</c:v>
                </c:pt>
                <c:pt idx="4">
                  <c:v>822.52199999999993</c:v>
                </c:pt>
                <c:pt idx="5">
                  <c:v>822.63200000000006</c:v>
                </c:pt>
                <c:pt idx="6">
                  <c:v>822.6450000000001</c:v>
                </c:pt>
                <c:pt idx="7">
                  <c:v>822.05600000000015</c:v>
                </c:pt>
                <c:pt idx="8">
                  <c:v>812.13699999999994</c:v>
                </c:pt>
                <c:pt idx="9">
                  <c:v>812.39700000000005</c:v>
                </c:pt>
                <c:pt idx="10">
                  <c:v>813.14300000000003</c:v>
                </c:pt>
                <c:pt idx="11">
                  <c:v>812.72400000000005</c:v>
                </c:pt>
                <c:pt idx="12">
                  <c:v>786.322</c:v>
                </c:pt>
                <c:pt idx="13">
                  <c:v>786.24199999999996</c:v>
                </c:pt>
                <c:pt idx="14">
                  <c:v>786.21799999999996</c:v>
                </c:pt>
                <c:pt idx="15">
                  <c:v>786.255</c:v>
                </c:pt>
                <c:pt idx="16">
                  <c:v>785.97399999999993</c:v>
                </c:pt>
                <c:pt idx="17">
                  <c:v>785.23399999999992</c:v>
                </c:pt>
                <c:pt idx="18">
                  <c:v>784.36699999999985</c:v>
                </c:pt>
                <c:pt idx="19">
                  <c:v>784.62</c:v>
                </c:pt>
                <c:pt idx="20">
                  <c:v>786.45600000000002</c:v>
                </c:pt>
                <c:pt idx="21">
                  <c:v>785.97600000000011</c:v>
                </c:pt>
                <c:pt idx="22">
                  <c:v>785.74699999999996</c:v>
                </c:pt>
                <c:pt idx="23">
                  <c:v>786.29000000000008</c:v>
                </c:pt>
                <c:pt idx="24">
                  <c:v>782.37399999999991</c:v>
                </c:pt>
                <c:pt idx="25">
                  <c:v>782.99399999999991</c:v>
                </c:pt>
                <c:pt idx="26">
                  <c:v>783.37400000000002</c:v>
                </c:pt>
                <c:pt idx="27">
                  <c:v>783.096</c:v>
                </c:pt>
                <c:pt idx="28">
                  <c:v>774.24300000000005</c:v>
                </c:pt>
                <c:pt idx="29">
                  <c:v>774.553</c:v>
                </c:pt>
                <c:pt idx="30">
                  <c:v>774.03600000000006</c:v>
                </c:pt>
                <c:pt idx="31">
                  <c:v>774.09299999999996</c:v>
                </c:pt>
                <c:pt idx="32">
                  <c:v>747.32500000000005</c:v>
                </c:pt>
                <c:pt idx="33">
                  <c:v>747.35699999999997</c:v>
                </c:pt>
                <c:pt idx="34">
                  <c:v>746.79399999999987</c:v>
                </c:pt>
                <c:pt idx="35">
                  <c:v>747.05400000000009</c:v>
                </c:pt>
                <c:pt idx="36">
                  <c:v>779.85600000000011</c:v>
                </c:pt>
                <c:pt idx="37">
                  <c:v>780.17300000000012</c:v>
                </c:pt>
                <c:pt idx="38">
                  <c:v>780.13800000000003</c:v>
                </c:pt>
                <c:pt idx="39">
                  <c:v>781.50099999999998</c:v>
                </c:pt>
                <c:pt idx="40">
                  <c:v>773.75300000000004</c:v>
                </c:pt>
                <c:pt idx="41">
                  <c:v>774.00000000000011</c:v>
                </c:pt>
                <c:pt idx="42">
                  <c:v>773.59499999999991</c:v>
                </c:pt>
                <c:pt idx="43">
                  <c:v>773.96500000000003</c:v>
                </c:pt>
                <c:pt idx="44">
                  <c:v>767.71600000000001</c:v>
                </c:pt>
                <c:pt idx="45">
                  <c:v>767.98699999999997</c:v>
                </c:pt>
                <c:pt idx="46">
                  <c:v>768.40800000000002</c:v>
                </c:pt>
                <c:pt idx="47">
                  <c:v>768.41300000000001</c:v>
                </c:pt>
                <c:pt idx="48">
                  <c:v>745.14499999999998</c:v>
                </c:pt>
                <c:pt idx="49">
                  <c:v>744.899</c:v>
                </c:pt>
                <c:pt idx="50">
                  <c:v>743.54200000000003</c:v>
                </c:pt>
                <c:pt idx="51">
                  <c:v>743.8420000000001</c:v>
                </c:pt>
                <c:pt idx="52">
                  <c:v>754.75699999999995</c:v>
                </c:pt>
                <c:pt idx="53">
                  <c:v>754.69899999999996</c:v>
                </c:pt>
                <c:pt idx="54">
                  <c:v>755.21100000000001</c:v>
                </c:pt>
                <c:pt idx="55">
                  <c:v>755.42700000000002</c:v>
                </c:pt>
                <c:pt idx="56">
                  <c:v>740.69399999999996</c:v>
                </c:pt>
                <c:pt idx="57">
                  <c:v>740.75199999999995</c:v>
                </c:pt>
                <c:pt idx="58">
                  <c:v>741.81299999999999</c:v>
                </c:pt>
                <c:pt idx="59">
                  <c:v>742.20400000000006</c:v>
                </c:pt>
                <c:pt idx="60">
                  <c:v>674.79899999999998</c:v>
                </c:pt>
                <c:pt idx="61">
                  <c:v>675.22400000000005</c:v>
                </c:pt>
                <c:pt idx="62">
                  <c:v>666.93099999999993</c:v>
                </c:pt>
                <c:pt idx="63">
                  <c:v>667.61700000000008</c:v>
                </c:pt>
                <c:pt idx="64">
                  <c:v>646.53599999999994</c:v>
                </c:pt>
                <c:pt idx="65">
                  <c:v>646.34699999999998</c:v>
                </c:pt>
                <c:pt idx="66">
                  <c:v>647.71199999999999</c:v>
                </c:pt>
                <c:pt idx="67">
                  <c:v>647.49099999999999</c:v>
                </c:pt>
                <c:pt idx="68">
                  <c:v>605.03700000000003</c:v>
                </c:pt>
                <c:pt idx="69">
                  <c:v>604.53399999999999</c:v>
                </c:pt>
                <c:pt idx="70">
                  <c:v>604.73199999999997</c:v>
                </c:pt>
                <c:pt idx="71">
                  <c:v>604.66099999999994</c:v>
                </c:pt>
                <c:pt idx="72">
                  <c:v>633.65699999999993</c:v>
                </c:pt>
                <c:pt idx="73">
                  <c:v>634.06699999999989</c:v>
                </c:pt>
                <c:pt idx="74">
                  <c:v>634.54999999999995</c:v>
                </c:pt>
                <c:pt idx="75">
                  <c:v>634.40699999999993</c:v>
                </c:pt>
                <c:pt idx="76">
                  <c:v>634.95799999999997</c:v>
                </c:pt>
                <c:pt idx="77">
                  <c:v>635.3889999999999</c:v>
                </c:pt>
                <c:pt idx="78">
                  <c:v>635.80500000000006</c:v>
                </c:pt>
                <c:pt idx="79">
                  <c:v>636.12400000000002</c:v>
                </c:pt>
                <c:pt idx="80">
                  <c:v>640.49300000000005</c:v>
                </c:pt>
                <c:pt idx="81">
                  <c:v>641.57299999999987</c:v>
                </c:pt>
                <c:pt idx="82">
                  <c:v>641.03599999999994</c:v>
                </c:pt>
                <c:pt idx="83">
                  <c:v>640.35600000000011</c:v>
                </c:pt>
                <c:pt idx="84">
                  <c:v>654.54700000000003</c:v>
                </c:pt>
                <c:pt idx="85">
                  <c:v>653.93200000000002</c:v>
                </c:pt>
                <c:pt idx="86">
                  <c:v>654.41100000000006</c:v>
                </c:pt>
                <c:pt idx="87">
                  <c:v>651.80399999999997</c:v>
                </c:pt>
                <c:pt idx="88">
                  <c:v>809.88199999999995</c:v>
                </c:pt>
                <c:pt idx="89">
                  <c:v>808.88599999999997</c:v>
                </c:pt>
                <c:pt idx="90">
                  <c:v>808.17499999999995</c:v>
                </c:pt>
                <c:pt idx="91">
                  <c:v>809.17200000000003</c:v>
                </c:pt>
                <c:pt idx="92">
                  <c:v>819.85300000000007</c:v>
                </c:pt>
                <c:pt idx="93">
                  <c:v>820.50599999999986</c:v>
                </c:pt>
                <c:pt idx="94">
                  <c:v>821.14799999999991</c:v>
                </c:pt>
                <c:pt idx="95">
                  <c:v>821.43200000000002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0F-45CA-B3D3-C790BC2405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1057.1959999999999</c:v>
                </c:pt>
                <c:pt idx="1">
                  <c:v>1053.558</c:v>
                </c:pt>
                <c:pt idx="2">
                  <c:v>1044.3450000000003</c:v>
                </c:pt>
                <c:pt idx="3">
                  <c:v>1040.6410000000001</c:v>
                </c:pt>
                <c:pt idx="4">
                  <c:v>1026.461</c:v>
                </c:pt>
                <c:pt idx="5">
                  <c:v>1024.17</c:v>
                </c:pt>
                <c:pt idx="6">
                  <c:v>1025.528</c:v>
                </c:pt>
                <c:pt idx="7">
                  <c:v>1024.5709999999999</c:v>
                </c:pt>
                <c:pt idx="8">
                  <c:v>1018.499</c:v>
                </c:pt>
                <c:pt idx="9">
                  <c:v>1016.3369999999999</c:v>
                </c:pt>
                <c:pt idx="10">
                  <c:v>1017.104</c:v>
                </c:pt>
                <c:pt idx="11">
                  <c:v>1017.1410000000001</c:v>
                </c:pt>
                <c:pt idx="12">
                  <c:v>1026.1790000000001</c:v>
                </c:pt>
                <c:pt idx="13">
                  <c:v>1026.79</c:v>
                </c:pt>
                <c:pt idx="14">
                  <c:v>1030.4369999999999</c:v>
                </c:pt>
                <c:pt idx="15">
                  <c:v>1033.3649999999998</c:v>
                </c:pt>
                <c:pt idx="16">
                  <c:v>1063.5330000000001</c:v>
                </c:pt>
                <c:pt idx="17">
                  <c:v>1071.2190000000001</c:v>
                </c:pt>
                <c:pt idx="18">
                  <c:v>1079.3790000000001</c:v>
                </c:pt>
                <c:pt idx="19">
                  <c:v>1095.3559999999998</c:v>
                </c:pt>
                <c:pt idx="20">
                  <c:v>1196.9360000000001</c:v>
                </c:pt>
                <c:pt idx="21">
                  <c:v>1227.8460000000002</c:v>
                </c:pt>
                <c:pt idx="22">
                  <c:v>1247.9860000000001</c:v>
                </c:pt>
                <c:pt idx="23">
                  <c:v>1276.8240000000003</c:v>
                </c:pt>
                <c:pt idx="24">
                  <c:v>1400.539</c:v>
                </c:pt>
                <c:pt idx="25">
                  <c:v>1440.7869999999998</c:v>
                </c:pt>
                <c:pt idx="26">
                  <c:v>1462.221</c:v>
                </c:pt>
                <c:pt idx="27">
                  <c:v>1477.3710000000001</c:v>
                </c:pt>
                <c:pt idx="28">
                  <c:v>1557.3240000000001</c:v>
                </c:pt>
                <c:pt idx="29">
                  <c:v>1566.8639999999998</c:v>
                </c:pt>
                <c:pt idx="30">
                  <c:v>1575.7220000000002</c:v>
                </c:pt>
                <c:pt idx="31">
                  <c:v>1576.1129999999996</c:v>
                </c:pt>
                <c:pt idx="32">
                  <c:v>1589.847</c:v>
                </c:pt>
                <c:pt idx="33">
                  <c:v>1589.1019999999996</c:v>
                </c:pt>
                <c:pt idx="34">
                  <c:v>1586.1720000000003</c:v>
                </c:pt>
                <c:pt idx="35">
                  <c:v>1573.3229999999999</c:v>
                </c:pt>
                <c:pt idx="36">
                  <c:v>1552.2179999999998</c:v>
                </c:pt>
                <c:pt idx="37">
                  <c:v>1542.5880000000002</c:v>
                </c:pt>
                <c:pt idx="38">
                  <c:v>1540.0199999999998</c:v>
                </c:pt>
                <c:pt idx="39">
                  <c:v>1532.7649999999996</c:v>
                </c:pt>
                <c:pt idx="40">
                  <c:v>1548.971</c:v>
                </c:pt>
                <c:pt idx="41">
                  <c:v>1516.3230000000001</c:v>
                </c:pt>
                <c:pt idx="42">
                  <c:v>1513.874</c:v>
                </c:pt>
                <c:pt idx="43">
                  <c:v>1509.6410000000001</c:v>
                </c:pt>
                <c:pt idx="44">
                  <c:v>1500.248</c:v>
                </c:pt>
                <c:pt idx="45">
                  <c:v>1496.942</c:v>
                </c:pt>
                <c:pt idx="46">
                  <c:v>1499.5130000000001</c:v>
                </c:pt>
                <c:pt idx="47">
                  <c:v>1497.3209999999999</c:v>
                </c:pt>
                <c:pt idx="48">
                  <c:v>1480.742</c:v>
                </c:pt>
                <c:pt idx="49">
                  <c:v>1481.182</c:v>
                </c:pt>
                <c:pt idx="50">
                  <c:v>1479.671</c:v>
                </c:pt>
                <c:pt idx="51">
                  <c:v>1474.7840000000001</c:v>
                </c:pt>
                <c:pt idx="52">
                  <c:v>1456.4969999999998</c:v>
                </c:pt>
                <c:pt idx="53">
                  <c:v>1462.162</c:v>
                </c:pt>
                <c:pt idx="54">
                  <c:v>1462.075</c:v>
                </c:pt>
                <c:pt idx="55">
                  <c:v>1451.4399999999998</c:v>
                </c:pt>
                <c:pt idx="56">
                  <c:v>1408.0640000000001</c:v>
                </c:pt>
                <c:pt idx="57">
                  <c:v>1405.8190000000002</c:v>
                </c:pt>
                <c:pt idx="58">
                  <c:v>1405.2670000000001</c:v>
                </c:pt>
                <c:pt idx="59">
                  <c:v>1404.3100000000002</c:v>
                </c:pt>
                <c:pt idx="60">
                  <c:v>1394.6020000000001</c:v>
                </c:pt>
                <c:pt idx="61">
                  <c:v>1393.6680000000001</c:v>
                </c:pt>
                <c:pt idx="62">
                  <c:v>1386.8600000000001</c:v>
                </c:pt>
                <c:pt idx="63">
                  <c:v>1381.6379999999999</c:v>
                </c:pt>
                <c:pt idx="64">
                  <c:v>1354.088</c:v>
                </c:pt>
                <c:pt idx="65">
                  <c:v>1350.9840000000002</c:v>
                </c:pt>
                <c:pt idx="66">
                  <c:v>1345.5029999999997</c:v>
                </c:pt>
                <c:pt idx="67">
                  <c:v>1346.204</c:v>
                </c:pt>
                <c:pt idx="68">
                  <c:v>1350.4869999999999</c:v>
                </c:pt>
                <c:pt idx="69">
                  <c:v>1347.701</c:v>
                </c:pt>
                <c:pt idx="70">
                  <c:v>1338.364</c:v>
                </c:pt>
                <c:pt idx="71">
                  <c:v>1329.3690000000001</c:v>
                </c:pt>
                <c:pt idx="72">
                  <c:v>1307.922</c:v>
                </c:pt>
                <c:pt idx="73">
                  <c:v>1305.5029999999999</c:v>
                </c:pt>
                <c:pt idx="74">
                  <c:v>1302.6790000000001</c:v>
                </c:pt>
                <c:pt idx="75">
                  <c:v>1305.5999999999999</c:v>
                </c:pt>
                <c:pt idx="76">
                  <c:v>1284.8899999999999</c:v>
                </c:pt>
                <c:pt idx="77">
                  <c:v>1278.8839999999998</c:v>
                </c:pt>
                <c:pt idx="78">
                  <c:v>1276.2950000000001</c:v>
                </c:pt>
                <c:pt idx="79">
                  <c:v>1270.3920000000001</c:v>
                </c:pt>
                <c:pt idx="80">
                  <c:v>1214.202</c:v>
                </c:pt>
                <c:pt idx="81">
                  <c:v>1199.7589999999998</c:v>
                </c:pt>
                <c:pt idx="82">
                  <c:v>1182.078</c:v>
                </c:pt>
                <c:pt idx="83">
                  <c:v>1159.3190000000002</c:v>
                </c:pt>
                <c:pt idx="84">
                  <c:v>1113.2230000000002</c:v>
                </c:pt>
                <c:pt idx="85">
                  <c:v>1108.008</c:v>
                </c:pt>
                <c:pt idx="86">
                  <c:v>1099.133</c:v>
                </c:pt>
                <c:pt idx="87">
                  <c:v>1094.7049999999999</c:v>
                </c:pt>
                <c:pt idx="88">
                  <c:v>1075.0539999999999</c:v>
                </c:pt>
                <c:pt idx="89">
                  <c:v>1064.5829999999999</c:v>
                </c:pt>
                <c:pt idx="90">
                  <c:v>1058.8330000000001</c:v>
                </c:pt>
                <c:pt idx="91">
                  <c:v>1053.2729999999999</c:v>
                </c:pt>
                <c:pt idx="92">
                  <c:v>1041.598</c:v>
                </c:pt>
                <c:pt idx="93">
                  <c:v>1038.1419999999998</c:v>
                </c:pt>
                <c:pt idx="94">
                  <c:v>1031.971</c:v>
                </c:pt>
                <c:pt idx="95">
                  <c:v>1030.6559999999997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0F-45CA-B3D3-C790BC2405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2690.009</c:v>
                </c:pt>
                <c:pt idx="1">
                  <c:v>2647.7640000000001</c:v>
                </c:pt>
                <c:pt idx="2">
                  <c:v>2608.7840000000001</c:v>
                </c:pt>
                <c:pt idx="3">
                  <c:v>2582.2139999999999</c:v>
                </c:pt>
                <c:pt idx="4">
                  <c:v>2582.415</c:v>
                </c:pt>
                <c:pt idx="5">
                  <c:v>2569.3199999999997</c:v>
                </c:pt>
                <c:pt idx="6">
                  <c:v>2553.1929999999998</c:v>
                </c:pt>
                <c:pt idx="7">
                  <c:v>2532.7859999999996</c:v>
                </c:pt>
                <c:pt idx="8">
                  <c:v>2514.7349999999997</c:v>
                </c:pt>
                <c:pt idx="9">
                  <c:v>2492.4179999999997</c:v>
                </c:pt>
                <c:pt idx="10">
                  <c:v>2476.7289999999998</c:v>
                </c:pt>
                <c:pt idx="11">
                  <c:v>2463.7929999999997</c:v>
                </c:pt>
                <c:pt idx="12">
                  <c:v>2462.0439999999999</c:v>
                </c:pt>
                <c:pt idx="13">
                  <c:v>2450.1489999999994</c:v>
                </c:pt>
                <c:pt idx="14">
                  <c:v>2455.34</c:v>
                </c:pt>
                <c:pt idx="15">
                  <c:v>2473.5249999999996</c:v>
                </c:pt>
                <c:pt idx="16">
                  <c:v>2479.4379999999996</c:v>
                </c:pt>
                <c:pt idx="17">
                  <c:v>2520.3150000000001</c:v>
                </c:pt>
                <c:pt idx="18">
                  <c:v>2576.5299999999997</c:v>
                </c:pt>
                <c:pt idx="19">
                  <c:v>2681.2559999999999</c:v>
                </c:pt>
                <c:pt idx="20">
                  <c:v>2754.0379999999996</c:v>
                </c:pt>
                <c:pt idx="21">
                  <c:v>2876.0989999999997</c:v>
                </c:pt>
                <c:pt idx="22">
                  <c:v>2986.7539999999999</c:v>
                </c:pt>
                <c:pt idx="23">
                  <c:v>3166.5839999999998</c:v>
                </c:pt>
                <c:pt idx="24">
                  <c:v>3248.7919999999999</c:v>
                </c:pt>
                <c:pt idx="25">
                  <c:v>3396.6800000000003</c:v>
                </c:pt>
                <c:pt idx="26">
                  <c:v>3500.5589999999997</c:v>
                </c:pt>
                <c:pt idx="27">
                  <c:v>3620.1190000000001</c:v>
                </c:pt>
                <c:pt idx="28">
                  <c:v>3694.2260000000001</c:v>
                </c:pt>
                <c:pt idx="29">
                  <c:v>3831.1849999999999</c:v>
                </c:pt>
                <c:pt idx="30">
                  <c:v>3921.4849999999997</c:v>
                </c:pt>
                <c:pt idx="31">
                  <c:v>3994.1419999999998</c:v>
                </c:pt>
                <c:pt idx="32">
                  <c:v>4062.9969999999994</c:v>
                </c:pt>
                <c:pt idx="33">
                  <c:v>4116.08</c:v>
                </c:pt>
                <c:pt idx="34">
                  <c:v>4164.3100000000013</c:v>
                </c:pt>
                <c:pt idx="35">
                  <c:v>4201.0910000000003</c:v>
                </c:pt>
                <c:pt idx="36">
                  <c:v>4179.8890000000001</c:v>
                </c:pt>
                <c:pt idx="37">
                  <c:v>4205.3440000000001</c:v>
                </c:pt>
                <c:pt idx="38">
                  <c:v>4211.6020000000008</c:v>
                </c:pt>
                <c:pt idx="39">
                  <c:v>4225.5460000000003</c:v>
                </c:pt>
                <c:pt idx="40">
                  <c:v>4330.3089999999993</c:v>
                </c:pt>
                <c:pt idx="41">
                  <c:v>4314.5630000000001</c:v>
                </c:pt>
                <c:pt idx="42">
                  <c:v>4332.6179999999995</c:v>
                </c:pt>
                <c:pt idx="43">
                  <c:v>4357.3670000000002</c:v>
                </c:pt>
                <c:pt idx="44">
                  <c:v>4431.1580000000004</c:v>
                </c:pt>
                <c:pt idx="45">
                  <c:v>4457.5220000000008</c:v>
                </c:pt>
                <c:pt idx="46">
                  <c:v>4467.0950000000003</c:v>
                </c:pt>
                <c:pt idx="47">
                  <c:v>4434.3310000000001</c:v>
                </c:pt>
                <c:pt idx="48">
                  <c:v>4378.871000000001</c:v>
                </c:pt>
                <c:pt idx="49">
                  <c:v>4351.3180000000002</c:v>
                </c:pt>
                <c:pt idx="50">
                  <c:v>4317.8420000000015</c:v>
                </c:pt>
                <c:pt idx="51">
                  <c:v>4276.5859999999993</c:v>
                </c:pt>
                <c:pt idx="52">
                  <c:v>4223.5110000000004</c:v>
                </c:pt>
                <c:pt idx="53">
                  <c:v>4164.9789999999994</c:v>
                </c:pt>
                <c:pt idx="54">
                  <c:v>4122.3450000000003</c:v>
                </c:pt>
                <c:pt idx="55">
                  <c:v>4081.2769999999996</c:v>
                </c:pt>
                <c:pt idx="56">
                  <c:v>4046.21</c:v>
                </c:pt>
                <c:pt idx="57">
                  <c:v>4000.8089999999997</c:v>
                </c:pt>
                <c:pt idx="58">
                  <c:v>3984.538</c:v>
                </c:pt>
                <c:pt idx="59">
                  <c:v>4003.4419999999996</c:v>
                </c:pt>
                <c:pt idx="60">
                  <c:v>4078.8389999999995</c:v>
                </c:pt>
                <c:pt idx="61">
                  <c:v>4097.0790000000006</c:v>
                </c:pt>
                <c:pt idx="62">
                  <c:v>4104.7169999999996</c:v>
                </c:pt>
                <c:pt idx="63">
                  <c:v>4149.1969999999992</c:v>
                </c:pt>
                <c:pt idx="64">
                  <c:v>4226.1830000000009</c:v>
                </c:pt>
                <c:pt idx="65">
                  <c:v>4294.8310000000001</c:v>
                </c:pt>
                <c:pt idx="66">
                  <c:v>4361.6759999999995</c:v>
                </c:pt>
                <c:pt idx="67">
                  <c:v>4444.473</c:v>
                </c:pt>
                <c:pt idx="68">
                  <c:v>4612.3969999999999</c:v>
                </c:pt>
                <c:pt idx="69">
                  <c:v>4685.8360000000002</c:v>
                </c:pt>
                <c:pt idx="70">
                  <c:v>4723.2070000000003</c:v>
                </c:pt>
                <c:pt idx="71">
                  <c:v>4754.4730000000009</c:v>
                </c:pt>
                <c:pt idx="72">
                  <c:v>4773.4279999999999</c:v>
                </c:pt>
                <c:pt idx="73">
                  <c:v>4777.7250000000004</c:v>
                </c:pt>
                <c:pt idx="74">
                  <c:v>4761.4250000000011</c:v>
                </c:pt>
                <c:pt idx="75">
                  <c:v>4741.7950000000001</c:v>
                </c:pt>
                <c:pt idx="76">
                  <c:v>4712.8670000000002</c:v>
                </c:pt>
                <c:pt idx="77">
                  <c:v>4663.8810000000003</c:v>
                </c:pt>
                <c:pt idx="78">
                  <c:v>4622.6660000000002</c:v>
                </c:pt>
                <c:pt idx="79">
                  <c:v>4531.88</c:v>
                </c:pt>
                <c:pt idx="80">
                  <c:v>4446.7960000000003</c:v>
                </c:pt>
                <c:pt idx="81">
                  <c:v>4352.7530000000006</c:v>
                </c:pt>
                <c:pt idx="82">
                  <c:v>4261.7970000000005</c:v>
                </c:pt>
                <c:pt idx="83">
                  <c:v>4132.6439999999993</c:v>
                </c:pt>
                <c:pt idx="84">
                  <c:v>3993.2310000000002</c:v>
                </c:pt>
                <c:pt idx="85">
                  <c:v>3846.694</c:v>
                </c:pt>
                <c:pt idx="86">
                  <c:v>3757.5740000000005</c:v>
                </c:pt>
                <c:pt idx="87">
                  <c:v>3652.6849999999995</c:v>
                </c:pt>
                <c:pt idx="88">
                  <c:v>3466.83</c:v>
                </c:pt>
                <c:pt idx="89">
                  <c:v>3342.6829999999995</c:v>
                </c:pt>
                <c:pt idx="90">
                  <c:v>3248.6099999999997</c:v>
                </c:pt>
                <c:pt idx="91">
                  <c:v>3132.2939999999999</c:v>
                </c:pt>
                <c:pt idx="92">
                  <c:v>3008.6120000000001</c:v>
                </c:pt>
                <c:pt idx="93">
                  <c:v>2906.0779999999991</c:v>
                </c:pt>
                <c:pt idx="94">
                  <c:v>2826.5210000000002</c:v>
                </c:pt>
                <c:pt idx="95">
                  <c:v>2755.5099999999998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0F-45CA-B3D3-C790BC2405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224.00000000000003</c:v>
                </c:pt>
                <c:pt idx="1">
                  <c:v>224.00000000000003</c:v>
                </c:pt>
                <c:pt idx="2">
                  <c:v>224.00000000000003</c:v>
                </c:pt>
                <c:pt idx="3">
                  <c:v>224.00000000000003</c:v>
                </c:pt>
                <c:pt idx="4">
                  <c:v>215</c:v>
                </c:pt>
                <c:pt idx="5">
                  <c:v>215</c:v>
                </c:pt>
                <c:pt idx="6">
                  <c:v>215</c:v>
                </c:pt>
                <c:pt idx="7">
                  <c:v>215</c:v>
                </c:pt>
                <c:pt idx="8">
                  <c:v>207</c:v>
                </c:pt>
                <c:pt idx="9">
                  <c:v>207</c:v>
                </c:pt>
                <c:pt idx="10">
                  <c:v>207</c:v>
                </c:pt>
                <c:pt idx="11">
                  <c:v>207</c:v>
                </c:pt>
                <c:pt idx="12">
                  <c:v>205.00000000000003</c:v>
                </c:pt>
                <c:pt idx="13">
                  <c:v>205.00000000000003</c:v>
                </c:pt>
                <c:pt idx="14">
                  <c:v>205.00000000000003</c:v>
                </c:pt>
                <c:pt idx="15">
                  <c:v>205.00000000000003</c:v>
                </c:pt>
                <c:pt idx="16">
                  <c:v>214</c:v>
                </c:pt>
                <c:pt idx="17">
                  <c:v>214</c:v>
                </c:pt>
                <c:pt idx="18">
                  <c:v>214</c:v>
                </c:pt>
                <c:pt idx="19">
                  <c:v>214</c:v>
                </c:pt>
                <c:pt idx="20">
                  <c:v>242</c:v>
                </c:pt>
                <c:pt idx="21">
                  <c:v>242</c:v>
                </c:pt>
                <c:pt idx="22">
                  <c:v>242</c:v>
                </c:pt>
                <c:pt idx="23">
                  <c:v>242</c:v>
                </c:pt>
                <c:pt idx="24">
                  <c:v>285.00000000000006</c:v>
                </c:pt>
                <c:pt idx="25">
                  <c:v>285.00000000000006</c:v>
                </c:pt>
                <c:pt idx="26">
                  <c:v>285.00000000000006</c:v>
                </c:pt>
                <c:pt idx="27">
                  <c:v>285.00000000000006</c:v>
                </c:pt>
                <c:pt idx="28">
                  <c:v>313</c:v>
                </c:pt>
                <c:pt idx="29">
                  <c:v>313</c:v>
                </c:pt>
                <c:pt idx="30">
                  <c:v>313</c:v>
                </c:pt>
                <c:pt idx="31">
                  <c:v>313</c:v>
                </c:pt>
                <c:pt idx="32">
                  <c:v>323.99999999999994</c:v>
                </c:pt>
                <c:pt idx="33">
                  <c:v>323.99999999999994</c:v>
                </c:pt>
                <c:pt idx="34">
                  <c:v>323.99999999999994</c:v>
                </c:pt>
                <c:pt idx="35">
                  <c:v>323.99999999999994</c:v>
                </c:pt>
                <c:pt idx="36">
                  <c:v>336</c:v>
                </c:pt>
                <c:pt idx="37">
                  <c:v>336</c:v>
                </c:pt>
                <c:pt idx="38">
                  <c:v>336</c:v>
                </c:pt>
                <c:pt idx="39">
                  <c:v>336</c:v>
                </c:pt>
                <c:pt idx="40">
                  <c:v>333</c:v>
                </c:pt>
                <c:pt idx="41">
                  <c:v>333</c:v>
                </c:pt>
                <c:pt idx="42">
                  <c:v>333</c:v>
                </c:pt>
                <c:pt idx="43">
                  <c:v>333</c:v>
                </c:pt>
                <c:pt idx="44">
                  <c:v>320.99999999999994</c:v>
                </c:pt>
                <c:pt idx="45">
                  <c:v>320.99999999999994</c:v>
                </c:pt>
                <c:pt idx="46">
                  <c:v>320.99999999999994</c:v>
                </c:pt>
                <c:pt idx="47">
                  <c:v>320.99999999999994</c:v>
                </c:pt>
                <c:pt idx="48">
                  <c:v>331</c:v>
                </c:pt>
                <c:pt idx="49">
                  <c:v>331</c:v>
                </c:pt>
                <c:pt idx="50">
                  <c:v>331</c:v>
                </c:pt>
                <c:pt idx="51">
                  <c:v>331</c:v>
                </c:pt>
                <c:pt idx="52">
                  <c:v>341</c:v>
                </c:pt>
                <c:pt idx="53">
                  <c:v>341</c:v>
                </c:pt>
                <c:pt idx="54">
                  <c:v>341</c:v>
                </c:pt>
                <c:pt idx="55">
                  <c:v>341</c:v>
                </c:pt>
                <c:pt idx="56">
                  <c:v>350</c:v>
                </c:pt>
                <c:pt idx="57">
                  <c:v>350</c:v>
                </c:pt>
                <c:pt idx="58">
                  <c:v>350</c:v>
                </c:pt>
                <c:pt idx="59">
                  <c:v>350</c:v>
                </c:pt>
                <c:pt idx="60">
                  <c:v>381.00000000000006</c:v>
                </c:pt>
                <c:pt idx="61">
                  <c:v>381.00000000000006</c:v>
                </c:pt>
                <c:pt idx="62">
                  <c:v>381.00000000000006</c:v>
                </c:pt>
                <c:pt idx="63">
                  <c:v>381.00000000000006</c:v>
                </c:pt>
                <c:pt idx="64">
                  <c:v>409</c:v>
                </c:pt>
                <c:pt idx="65">
                  <c:v>409</c:v>
                </c:pt>
                <c:pt idx="66">
                  <c:v>409</c:v>
                </c:pt>
                <c:pt idx="67">
                  <c:v>409</c:v>
                </c:pt>
                <c:pt idx="68">
                  <c:v>420</c:v>
                </c:pt>
                <c:pt idx="69">
                  <c:v>420</c:v>
                </c:pt>
                <c:pt idx="70">
                  <c:v>420</c:v>
                </c:pt>
                <c:pt idx="71">
                  <c:v>420</c:v>
                </c:pt>
                <c:pt idx="72">
                  <c:v>401</c:v>
                </c:pt>
                <c:pt idx="73">
                  <c:v>401</c:v>
                </c:pt>
                <c:pt idx="74">
                  <c:v>401</c:v>
                </c:pt>
                <c:pt idx="75">
                  <c:v>401</c:v>
                </c:pt>
                <c:pt idx="76">
                  <c:v>371</c:v>
                </c:pt>
                <c:pt idx="77">
                  <c:v>371</c:v>
                </c:pt>
                <c:pt idx="78">
                  <c:v>371</c:v>
                </c:pt>
                <c:pt idx="79">
                  <c:v>371</c:v>
                </c:pt>
                <c:pt idx="80">
                  <c:v>337.99999999999994</c:v>
                </c:pt>
                <c:pt idx="81">
                  <c:v>337.99999999999994</c:v>
                </c:pt>
                <c:pt idx="82">
                  <c:v>337.99999999999994</c:v>
                </c:pt>
                <c:pt idx="83">
                  <c:v>337.99999999999994</c:v>
                </c:pt>
                <c:pt idx="84">
                  <c:v>294</c:v>
                </c:pt>
                <c:pt idx="85">
                  <c:v>294</c:v>
                </c:pt>
                <c:pt idx="86">
                  <c:v>294</c:v>
                </c:pt>
                <c:pt idx="87">
                  <c:v>294</c:v>
                </c:pt>
                <c:pt idx="88">
                  <c:v>263</c:v>
                </c:pt>
                <c:pt idx="89">
                  <c:v>263</c:v>
                </c:pt>
                <c:pt idx="90">
                  <c:v>263</c:v>
                </c:pt>
                <c:pt idx="91">
                  <c:v>263</c:v>
                </c:pt>
                <c:pt idx="92">
                  <c:v>238</c:v>
                </c:pt>
                <c:pt idx="93">
                  <c:v>238</c:v>
                </c:pt>
                <c:pt idx="94">
                  <c:v>238</c:v>
                </c:pt>
                <c:pt idx="95">
                  <c:v>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A0F-45CA-B3D3-C790BC2405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A0F-45CA-B3D3-C790BC2405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A0F-45CA-B3D3-C790BC2405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3A0F-45CA-B3D3-C790BC2405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A0F-45CA-B3D3-C790BC2405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3A0F-45CA-B3D3-C790BC24058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2331</c:v>
                </c:pt>
                <c:pt idx="1">
                  <c:v>2331</c:v>
                </c:pt>
                <c:pt idx="2">
                  <c:v>2331</c:v>
                </c:pt>
                <c:pt idx="3">
                  <c:v>2331</c:v>
                </c:pt>
                <c:pt idx="4">
                  <c:v>2356</c:v>
                </c:pt>
                <c:pt idx="5">
                  <c:v>2356</c:v>
                </c:pt>
                <c:pt idx="6">
                  <c:v>2356</c:v>
                </c:pt>
                <c:pt idx="7">
                  <c:v>2356</c:v>
                </c:pt>
                <c:pt idx="8">
                  <c:v>2397</c:v>
                </c:pt>
                <c:pt idx="9">
                  <c:v>2397</c:v>
                </c:pt>
                <c:pt idx="10">
                  <c:v>2397</c:v>
                </c:pt>
                <c:pt idx="11">
                  <c:v>2397</c:v>
                </c:pt>
                <c:pt idx="12">
                  <c:v>2404</c:v>
                </c:pt>
                <c:pt idx="13">
                  <c:v>2404</c:v>
                </c:pt>
                <c:pt idx="14">
                  <c:v>2404</c:v>
                </c:pt>
                <c:pt idx="15">
                  <c:v>2404</c:v>
                </c:pt>
                <c:pt idx="16">
                  <c:v>2389</c:v>
                </c:pt>
                <c:pt idx="17">
                  <c:v>2389</c:v>
                </c:pt>
                <c:pt idx="18">
                  <c:v>2389</c:v>
                </c:pt>
                <c:pt idx="19">
                  <c:v>2389</c:v>
                </c:pt>
                <c:pt idx="20">
                  <c:v>2437</c:v>
                </c:pt>
                <c:pt idx="21">
                  <c:v>2437</c:v>
                </c:pt>
                <c:pt idx="22">
                  <c:v>2437</c:v>
                </c:pt>
                <c:pt idx="23">
                  <c:v>2437</c:v>
                </c:pt>
                <c:pt idx="24">
                  <c:v>2343.8000000000002</c:v>
                </c:pt>
                <c:pt idx="25">
                  <c:v>2471</c:v>
                </c:pt>
                <c:pt idx="26">
                  <c:v>2422.1999999999998</c:v>
                </c:pt>
                <c:pt idx="27">
                  <c:v>2460</c:v>
                </c:pt>
                <c:pt idx="28">
                  <c:v>2420.9</c:v>
                </c:pt>
                <c:pt idx="29">
                  <c:v>2532</c:v>
                </c:pt>
                <c:pt idx="30">
                  <c:v>2532</c:v>
                </c:pt>
                <c:pt idx="31">
                  <c:v>2532</c:v>
                </c:pt>
                <c:pt idx="32">
                  <c:v>2547</c:v>
                </c:pt>
                <c:pt idx="33">
                  <c:v>2547</c:v>
                </c:pt>
                <c:pt idx="34">
                  <c:v>2547</c:v>
                </c:pt>
                <c:pt idx="35">
                  <c:v>2547</c:v>
                </c:pt>
                <c:pt idx="36">
                  <c:v>2069.8000000000002</c:v>
                </c:pt>
                <c:pt idx="37">
                  <c:v>2069.8000000000002</c:v>
                </c:pt>
                <c:pt idx="38">
                  <c:v>2069.8000000000002</c:v>
                </c:pt>
                <c:pt idx="39">
                  <c:v>2069.8000000000002</c:v>
                </c:pt>
                <c:pt idx="40">
                  <c:v>2049</c:v>
                </c:pt>
                <c:pt idx="41">
                  <c:v>2049</c:v>
                </c:pt>
                <c:pt idx="42">
                  <c:v>2049</c:v>
                </c:pt>
                <c:pt idx="43">
                  <c:v>2049</c:v>
                </c:pt>
                <c:pt idx="44">
                  <c:v>1976</c:v>
                </c:pt>
                <c:pt idx="45">
                  <c:v>1976</c:v>
                </c:pt>
                <c:pt idx="46">
                  <c:v>1976</c:v>
                </c:pt>
                <c:pt idx="47">
                  <c:v>1976</c:v>
                </c:pt>
                <c:pt idx="48">
                  <c:v>1981</c:v>
                </c:pt>
                <c:pt idx="49">
                  <c:v>1981</c:v>
                </c:pt>
                <c:pt idx="50">
                  <c:v>1981</c:v>
                </c:pt>
                <c:pt idx="51">
                  <c:v>1981</c:v>
                </c:pt>
                <c:pt idx="52">
                  <c:v>2081</c:v>
                </c:pt>
                <c:pt idx="53">
                  <c:v>2081</c:v>
                </c:pt>
                <c:pt idx="54">
                  <c:v>2081</c:v>
                </c:pt>
                <c:pt idx="55">
                  <c:v>2081</c:v>
                </c:pt>
                <c:pt idx="56">
                  <c:v>2125</c:v>
                </c:pt>
                <c:pt idx="57">
                  <c:v>2125</c:v>
                </c:pt>
                <c:pt idx="58">
                  <c:v>2125</c:v>
                </c:pt>
                <c:pt idx="59">
                  <c:v>2125</c:v>
                </c:pt>
                <c:pt idx="60">
                  <c:v>2112.8429999999998</c:v>
                </c:pt>
                <c:pt idx="61">
                  <c:v>2112.8429999999998</c:v>
                </c:pt>
                <c:pt idx="62">
                  <c:v>2112.8429999999998</c:v>
                </c:pt>
                <c:pt idx="63">
                  <c:v>2112.8429999999998</c:v>
                </c:pt>
                <c:pt idx="64">
                  <c:v>2599</c:v>
                </c:pt>
                <c:pt idx="65">
                  <c:v>2599</c:v>
                </c:pt>
                <c:pt idx="66">
                  <c:v>2599</c:v>
                </c:pt>
                <c:pt idx="67">
                  <c:v>2599</c:v>
                </c:pt>
                <c:pt idx="68">
                  <c:v>2539.1</c:v>
                </c:pt>
                <c:pt idx="69">
                  <c:v>2539.1</c:v>
                </c:pt>
                <c:pt idx="70">
                  <c:v>2539.1</c:v>
                </c:pt>
                <c:pt idx="71">
                  <c:v>2539.1</c:v>
                </c:pt>
                <c:pt idx="72">
                  <c:v>2546.6</c:v>
                </c:pt>
                <c:pt idx="73">
                  <c:v>2546.6</c:v>
                </c:pt>
                <c:pt idx="74">
                  <c:v>2546.6</c:v>
                </c:pt>
                <c:pt idx="75">
                  <c:v>2546.6</c:v>
                </c:pt>
                <c:pt idx="76">
                  <c:v>2687</c:v>
                </c:pt>
                <c:pt idx="77">
                  <c:v>2687</c:v>
                </c:pt>
                <c:pt idx="78">
                  <c:v>2687</c:v>
                </c:pt>
                <c:pt idx="79">
                  <c:v>2687</c:v>
                </c:pt>
                <c:pt idx="80">
                  <c:v>2656</c:v>
                </c:pt>
                <c:pt idx="81">
                  <c:v>2656</c:v>
                </c:pt>
                <c:pt idx="82">
                  <c:v>2656</c:v>
                </c:pt>
                <c:pt idx="83">
                  <c:v>2656</c:v>
                </c:pt>
                <c:pt idx="84">
                  <c:v>2620</c:v>
                </c:pt>
                <c:pt idx="85">
                  <c:v>2620</c:v>
                </c:pt>
                <c:pt idx="86">
                  <c:v>2620</c:v>
                </c:pt>
                <c:pt idx="87">
                  <c:v>2620</c:v>
                </c:pt>
                <c:pt idx="88">
                  <c:v>2437</c:v>
                </c:pt>
                <c:pt idx="89">
                  <c:v>2437</c:v>
                </c:pt>
                <c:pt idx="90">
                  <c:v>2437</c:v>
                </c:pt>
                <c:pt idx="91">
                  <c:v>2437</c:v>
                </c:pt>
                <c:pt idx="92">
                  <c:v>2433</c:v>
                </c:pt>
                <c:pt idx="93">
                  <c:v>2433</c:v>
                </c:pt>
                <c:pt idx="94">
                  <c:v>2433</c:v>
                </c:pt>
                <c:pt idx="95">
                  <c:v>2433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0F-45CA-B3D3-C790BC2405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53.512</c:v>
                </c:pt>
                <c:pt idx="27">
                  <c:v>50.927999999999997</c:v>
                </c:pt>
                <c:pt idx="28">
                  <c:v>46.948</c:v>
                </c:pt>
                <c:pt idx="29">
                  <c:v>42.271999999999998</c:v>
                </c:pt>
                <c:pt idx="30">
                  <c:v>37.176000000000002</c:v>
                </c:pt>
                <c:pt idx="31">
                  <c:v>31.54</c:v>
                </c:pt>
                <c:pt idx="32">
                  <c:v>25.472000000000001</c:v>
                </c:pt>
                <c:pt idx="33">
                  <c:v>19.704000000000001</c:v>
                </c:pt>
                <c:pt idx="34">
                  <c:v>14.656000000000001</c:v>
                </c:pt>
                <c:pt idx="35">
                  <c:v>10.327999999999999</c:v>
                </c:pt>
                <c:pt idx="36">
                  <c:v>6.476</c:v>
                </c:pt>
                <c:pt idx="37">
                  <c:v>2.88</c:v>
                </c:pt>
                <c:pt idx="49">
                  <c:v>1.296</c:v>
                </c:pt>
                <c:pt idx="50">
                  <c:v>5.0359999999999996</c:v>
                </c:pt>
                <c:pt idx="51">
                  <c:v>12.592000000000001</c:v>
                </c:pt>
                <c:pt idx="52">
                  <c:v>22.9</c:v>
                </c:pt>
                <c:pt idx="53">
                  <c:v>30.36</c:v>
                </c:pt>
                <c:pt idx="54">
                  <c:v>33.932000000000002</c:v>
                </c:pt>
                <c:pt idx="55">
                  <c:v>36.043999999999997</c:v>
                </c:pt>
                <c:pt idx="56">
                  <c:v>38.564</c:v>
                </c:pt>
                <c:pt idx="57">
                  <c:v>40.76</c:v>
                </c:pt>
                <c:pt idx="58">
                  <c:v>42.712000000000003</c:v>
                </c:pt>
                <c:pt idx="59">
                  <c:v>44.936</c:v>
                </c:pt>
                <c:pt idx="60">
                  <c:v>47.427999999999997</c:v>
                </c:pt>
                <c:pt idx="61">
                  <c:v>49.444000000000003</c:v>
                </c:pt>
                <c:pt idx="62">
                  <c:v>50.887999999999998</c:v>
                </c:pt>
                <c:pt idx="63">
                  <c:v>52.14</c:v>
                </c:pt>
                <c:pt idx="64">
                  <c:v>53.34</c:v>
                </c:pt>
                <c:pt idx="65">
                  <c:v>54.223999999999997</c:v>
                </c:pt>
                <c:pt idx="66">
                  <c:v>54.712000000000003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0F-45CA-B3D3-C790BC2405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A0F-45CA-B3D3-C790BC2405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A0F-45CA-B3D3-C790BC240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97.54</c:v>
                </c:pt>
                <c:pt idx="1">
                  <c:v>97.02</c:v>
                </c:pt>
                <c:pt idx="2">
                  <c:v>96.33</c:v>
                </c:pt>
                <c:pt idx="3">
                  <c:v>96.16</c:v>
                </c:pt>
                <c:pt idx="4">
                  <c:v>94.17</c:v>
                </c:pt>
                <c:pt idx="5">
                  <c:v>94.22</c:v>
                </c:pt>
                <c:pt idx="6">
                  <c:v>94.06</c:v>
                </c:pt>
                <c:pt idx="7">
                  <c:v>93.96</c:v>
                </c:pt>
                <c:pt idx="8">
                  <c:v>95.15</c:v>
                </c:pt>
                <c:pt idx="9">
                  <c:v>94.78</c:v>
                </c:pt>
                <c:pt idx="10">
                  <c:v>96.47</c:v>
                </c:pt>
                <c:pt idx="11">
                  <c:v>97.57</c:v>
                </c:pt>
                <c:pt idx="12">
                  <c:v>98.65</c:v>
                </c:pt>
                <c:pt idx="13">
                  <c:v>98.68</c:v>
                </c:pt>
                <c:pt idx="14">
                  <c:v>98.64</c:v>
                </c:pt>
                <c:pt idx="15">
                  <c:v>99.08</c:v>
                </c:pt>
                <c:pt idx="16">
                  <c:v>98.49</c:v>
                </c:pt>
                <c:pt idx="17">
                  <c:v>99.24</c:v>
                </c:pt>
                <c:pt idx="18">
                  <c:v>98.37</c:v>
                </c:pt>
                <c:pt idx="19">
                  <c:v>97.77</c:v>
                </c:pt>
                <c:pt idx="20">
                  <c:v>97.99</c:v>
                </c:pt>
                <c:pt idx="21">
                  <c:v>97.83</c:v>
                </c:pt>
                <c:pt idx="22">
                  <c:v>99.17</c:v>
                </c:pt>
                <c:pt idx="23">
                  <c:v>98.46</c:v>
                </c:pt>
                <c:pt idx="24">
                  <c:v>105.87</c:v>
                </c:pt>
                <c:pt idx="25">
                  <c:v>114.47</c:v>
                </c:pt>
                <c:pt idx="26">
                  <c:v>132.9</c:v>
                </c:pt>
                <c:pt idx="27">
                  <c:v>143.87</c:v>
                </c:pt>
                <c:pt idx="28">
                  <c:v>137.29</c:v>
                </c:pt>
                <c:pt idx="29">
                  <c:v>125.55</c:v>
                </c:pt>
                <c:pt idx="30">
                  <c:v>108.94</c:v>
                </c:pt>
                <c:pt idx="31">
                  <c:v>98.2</c:v>
                </c:pt>
                <c:pt idx="32">
                  <c:v>95.5</c:v>
                </c:pt>
                <c:pt idx="33">
                  <c:v>94.21</c:v>
                </c:pt>
                <c:pt idx="34">
                  <c:v>92.47</c:v>
                </c:pt>
                <c:pt idx="35">
                  <c:v>91.9</c:v>
                </c:pt>
                <c:pt idx="36">
                  <c:v>90.5</c:v>
                </c:pt>
                <c:pt idx="37">
                  <c:v>83.13</c:v>
                </c:pt>
                <c:pt idx="38">
                  <c:v>89.11</c:v>
                </c:pt>
                <c:pt idx="39">
                  <c:v>81</c:v>
                </c:pt>
                <c:pt idx="40">
                  <c:v>0.1</c:v>
                </c:pt>
                <c:pt idx="41">
                  <c:v>60</c:v>
                </c:pt>
                <c:pt idx="42">
                  <c:v>60</c:v>
                </c:pt>
                <c:pt idx="43">
                  <c:v>60</c:v>
                </c:pt>
                <c:pt idx="44">
                  <c:v>60</c:v>
                </c:pt>
                <c:pt idx="45">
                  <c:v>60</c:v>
                </c:pt>
                <c:pt idx="46">
                  <c:v>60</c:v>
                </c:pt>
                <c:pt idx="47">
                  <c:v>85.6</c:v>
                </c:pt>
                <c:pt idx="48">
                  <c:v>83.62</c:v>
                </c:pt>
                <c:pt idx="49">
                  <c:v>84.12</c:v>
                </c:pt>
                <c:pt idx="50">
                  <c:v>86.39</c:v>
                </c:pt>
                <c:pt idx="51">
                  <c:v>87.49</c:v>
                </c:pt>
                <c:pt idx="52">
                  <c:v>94.48</c:v>
                </c:pt>
                <c:pt idx="53">
                  <c:v>94.64</c:v>
                </c:pt>
                <c:pt idx="54">
                  <c:v>95.29</c:v>
                </c:pt>
                <c:pt idx="55">
                  <c:v>96.16</c:v>
                </c:pt>
                <c:pt idx="56">
                  <c:v>93.71</c:v>
                </c:pt>
                <c:pt idx="57">
                  <c:v>94.83</c:v>
                </c:pt>
                <c:pt idx="58">
                  <c:v>91.42</c:v>
                </c:pt>
                <c:pt idx="59">
                  <c:v>89.09</c:v>
                </c:pt>
                <c:pt idx="60">
                  <c:v>60</c:v>
                </c:pt>
                <c:pt idx="61">
                  <c:v>60</c:v>
                </c:pt>
                <c:pt idx="62">
                  <c:v>56.39</c:v>
                </c:pt>
                <c:pt idx="63">
                  <c:v>60</c:v>
                </c:pt>
                <c:pt idx="64">
                  <c:v>94.06</c:v>
                </c:pt>
                <c:pt idx="65">
                  <c:v>100.17</c:v>
                </c:pt>
                <c:pt idx="66">
                  <c:v>104</c:v>
                </c:pt>
                <c:pt idx="67">
                  <c:v>111.53</c:v>
                </c:pt>
                <c:pt idx="68">
                  <c:v>112.79</c:v>
                </c:pt>
                <c:pt idx="69">
                  <c:v>129.26</c:v>
                </c:pt>
                <c:pt idx="70">
                  <c:v>137.68</c:v>
                </c:pt>
                <c:pt idx="71">
                  <c:v>140.66999999999999</c:v>
                </c:pt>
                <c:pt idx="72">
                  <c:v>141.01</c:v>
                </c:pt>
                <c:pt idx="73">
                  <c:v>139.47999999999999</c:v>
                </c:pt>
                <c:pt idx="74">
                  <c:v>136.54</c:v>
                </c:pt>
                <c:pt idx="75">
                  <c:v>131.59</c:v>
                </c:pt>
                <c:pt idx="76">
                  <c:v>143.13999999999999</c:v>
                </c:pt>
                <c:pt idx="77">
                  <c:v>128.11000000000001</c:v>
                </c:pt>
                <c:pt idx="78">
                  <c:v>113.11</c:v>
                </c:pt>
                <c:pt idx="79">
                  <c:v>111.05</c:v>
                </c:pt>
                <c:pt idx="80">
                  <c:v>99.37</c:v>
                </c:pt>
                <c:pt idx="81">
                  <c:v>98.44</c:v>
                </c:pt>
                <c:pt idx="82">
                  <c:v>99.29</c:v>
                </c:pt>
                <c:pt idx="83">
                  <c:v>96.15</c:v>
                </c:pt>
                <c:pt idx="84">
                  <c:v>90.89</c:v>
                </c:pt>
                <c:pt idx="85">
                  <c:v>91.73</c:v>
                </c:pt>
                <c:pt idx="86">
                  <c:v>91.07</c:v>
                </c:pt>
                <c:pt idx="87">
                  <c:v>89.99</c:v>
                </c:pt>
                <c:pt idx="88">
                  <c:v>90.96</c:v>
                </c:pt>
                <c:pt idx="89">
                  <c:v>91.51</c:v>
                </c:pt>
                <c:pt idx="90">
                  <c:v>90.97</c:v>
                </c:pt>
                <c:pt idx="91">
                  <c:v>91.93</c:v>
                </c:pt>
                <c:pt idx="92">
                  <c:v>93.21</c:v>
                </c:pt>
                <c:pt idx="93">
                  <c:v>93.88</c:v>
                </c:pt>
                <c:pt idx="94">
                  <c:v>93.1</c:v>
                </c:pt>
                <c:pt idx="95">
                  <c:v>91.71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0F-45CA-B3D3-C790BC240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7288.6679999999997</v>
      </c>
      <c r="C5" s="25">
        <v>7240.93</v>
      </c>
      <c r="D5" s="25">
        <v>7192.1</v>
      </c>
      <c r="E5" s="25">
        <v>7160.3379999999997</v>
      </c>
      <c r="F5" s="25">
        <v>7162.3980000000001</v>
      </c>
      <c r="G5" s="25">
        <v>7147.1220000000003</v>
      </c>
      <c r="H5" s="25">
        <v>7131.366</v>
      </c>
      <c r="I5" s="25">
        <v>7109.4129999999996</v>
      </c>
      <c r="J5" s="25">
        <v>7107.3710000000001</v>
      </c>
      <c r="K5" s="25">
        <v>7082.152</v>
      </c>
      <c r="L5" s="25">
        <v>7066.9759999999997</v>
      </c>
      <c r="M5" s="25">
        <v>7053.6580000000004</v>
      </c>
      <c r="N5" s="25">
        <v>7039.5450000000001</v>
      </c>
      <c r="O5" s="25">
        <v>7028.1809999999996</v>
      </c>
      <c r="P5" s="25">
        <v>7036.9949999999999</v>
      </c>
      <c r="Q5" s="25">
        <v>7058.1450000000004</v>
      </c>
      <c r="R5" s="25">
        <v>7087.9449999999997</v>
      </c>
      <c r="S5" s="25">
        <v>7136.768</v>
      </c>
      <c r="T5" s="25">
        <v>7202.2759999999998</v>
      </c>
      <c r="U5" s="25">
        <v>7325.232</v>
      </c>
      <c r="V5" s="25">
        <v>7580.43</v>
      </c>
      <c r="W5" s="25">
        <v>7736.9210000000003</v>
      </c>
      <c r="X5" s="25">
        <v>7872.4870000000001</v>
      </c>
      <c r="Y5" s="25">
        <v>8086.6980000000003</v>
      </c>
      <c r="Z5" s="25">
        <v>8244.5299999999988</v>
      </c>
      <c r="AA5" s="25">
        <v>8564.4609999999993</v>
      </c>
      <c r="AB5" s="25">
        <v>8641.9</v>
      </c>
      <c r="AC5" s="25">
        <v>8812.5229999999992</v>
      </c>
      <c r="AD5" s="25">
        <v>8942.6749999999993</v>
      </c>
      <c r="AE5" s="25">
        <v>9195.8739999999998</v>
      </c>
      <c r="AF5" s="25">
        <v>9288.4189999999999</v>
      </c>
      <c r="AG5" s="25">
        <v>9353.8880000000008</v>
      </c>
      <c r="AH5" s="25">
        <v>9426.6409999999996</v>
      </c>
      <c r="AI5" s="25">
        <v>9471.2430000000004</v>
      </c>
      <c r="AJ5" s="25">
        <v>9508.9320000000007</v>
      </c>
      <c r="AK5" s="25">
        <v>9525.7960000000003</v>
      </c>
      <c r="AL5" s="25">
        <v>9045.2389999999996</v>
      </c>
      <c r="AM5" s="25">
        <v>9055.7849999999999</v>
      </c>
      <c r="AN5" s="25">
        <v>9055.56</v>
      </c>
      <c r="AO5" s="25">
        <v>9062.6119999999992</v>
      </c>
      <c r="AP5" s="25">
        <v>9151.0329999999994</v>
      </c>
      <c r="AQ5" s="25">
        <v>9102.8860000000004</v>
      </c>
      <c r="AR5" s="25">
        <v>9118.0869999999995</v>
      </c>
      <c r="AS5" s="25">
        <v>9138.973</v>
      </c>
      <c r="AT5" s="25">
        <v>9113.1219999999994</v>
      </c>
      <c r="AU5" s="25">
        <v>9137.4509999999991</v>
      </c>
      <c r="AV5" s="25">
        <v>9150.0159999999996</v>
      </c>
      <c r="AW5" s="25">
        <v>9115.0650000000005</v>
      </c>
      <c r="AX5" s="25">
        <v>9034.7579999999998</v>
      </c>
      <c r="AY5" s="25">
        <v>9008.6949999999997</v>
      </c>
      <c r="AZ5" s="25">
        <v>8976.0910000000003</v>
      </c>
      <c r="BA5" s="25">
        <v>8937.8040000000001</v>
      </c>
      <c r="BB5" s="25">
        <v>8996.6650000000009</v>
      </c>
      <c r="BC5" s="25">
        <v>8951.2000000000007</v>
      </c>
      <c r="BD5" s="25">
        <v>8912.5630000000001</v>
      </c>
      <c r="BE5" s="25">
        <v>8863.1880000000001</v>
      </c>
      <c r="BF5" s="25">
        <v>8826.5319999999992</v>
      </c>
      <c r="BG5" s="25">
        <v>8782.14</v>
      </c>
      <c r="BH5" s="25">
        <v>8769.33</v>
      </c>
      <c r="BI5" s="25">
        <v>8791.8919999999998</v>
      </c>
      <c r="BJ5" s="25">
        <v>8813.5110000000004</v>
      </c>
      <c r="BK5" s="25">
        <v>8836.2579999999998</v>
      </c>
      <c r="BL5" s="25">
        <v>8833.2389999999996</v>
      </c>
      <c r="BM5" s="25">
        <v>8877.4349999999995</v>
      </c>
      <c r="BN5" s="25">
        <v>9424.1470000000008</v>
      </c>
      <c r="BO5" s="25">
        <v>9494.3860000000004</v>
      </c>
      <c r="BP5" s="25">
        <v>9561.6029999999992</v>
      </c>
      <c r="BQ5" s="25">
        <v>9650.1679999999997</v>
      </c>
      <c r="BR5" s="25">
        <v>9736.0040000000008</v>
      </c>
      <c r="BS5" s="25">
        <v>9810.1540000000005</v>
      </c>
      <c r="BT5" s="25">
        <v>9841.3860000000004</v>
      </c>
      <c r="BU5" s="25">
        <v>9864.5859999999993</v>
      </c>
      <c r="BV5" s="25">
        <v>9880.6470000000008</v>
      </c>
      <c r="BW5" s="25">
        <v>9882.9349999999995</v>
      </c>
      <c r="BX5" s="25">
        <v>9863.2939999999999</v>
      </c>
      <c r="BY5" s="25">
        <v>9846.4419999999991</v>
      </c>
      <c r="BZ5" s="25">
        <v>9906.7150000000001</v>
      </c>
      <c r="CA5" s="25">
        <v>9850.1540000000005</v>
      </c>
      <c r="CB5" s="25">
        <v>9804.7659999999996</v>
      </c>
      <c r="CC5" s="25">
        <v>9706.3960000000006</v>
      </c>
      <c r="CD5" s="25">
        <v>9502.491</v>
      </c>
      <c r="CE5" s="25">
        <v>9392.0849999999991</v>
      </c>
      <c r="CF5" s="25">
        <v>9279.9110000000001</v>
      </c>
      <c r="CG5" s="25">
        <v>9124.3189999999995</v>
      </c>
      <c r="CH5" s="25">
        <v>8870.0010000000002</v>
      </c>
      <c r="CI5" s="25">
        <v>8714.634</v>
      </c>
      <c r="CJ5" s="25">
        <v>8614.1180000000004</v>
      </c>
      <c r="CK5" s="25">
        <v>8499.1939999999995</v>
      </c>
      <c r="CL5" s="25">
        <v>8234.7659999999996</v>
      </c>
      <c r="CM5" s="25">
        <v>8096.152</v>
      </c>
      <c r="CN5" s="25">
        <v>7992.6180000000004</v>
      </c>
      <c r="CO5" s="25">
        <v>7868.7389999999996</v>
      </c>
      <c r="CP5" s="25">
        <v>7713.0630000000001</v>
      </c>
      <c r="CQ5" s="25">
        <v>7604.7259999999997</v>
      </c>
      <c r="CR5" s="25">
        <v>7516.64</v>
      </c>
      <c r="CS5" s="25">
        <v>7441.598</v>
      </c>
      <c r="CT5" s="26"/>
      <c r="CU5" s="26"/>
      <c r="CV5" s="26"/>
      <c r="CW5" s="27"/>
      <c r="CX5" s="28">
        <f t="array" ref="CX5">SUMPRODUCT(B5:CW5*0.25)</f>
        <v>206239.24124999996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97.54</v>
      </c>
      <c r="C8" s="37">
        <v>97.02</v>
      </c>
      <c r="D8" s="37">
        <v>96.33</v>
      </c>
      <c r="E8" s="37">
        <v>96.16</v>
      </c>
      <c r="F8" s="37">
        <v>94.17</v>
      </c>
      <c r="G8" s="37">
        <v>94.22</v>
      </c>
      <c r="H8" s="37">
        <v>94.06</v>
      </c>
      <c r="I8" s="37">
        <v>93.96</v>
      </c>
      <c r="J8" s="37">
        <v>95.15</v>
      </c>
      <c r="K8" s="37">
        <v>94.78</v>
      </c>
      <c r="L8" s="37">
        <v>96.47</v>
      </c>
      <c r="M8" s="37">
        <v>97.57</v>
      </c>
      <c r="N8" s="37">
        <v>98.65</v>
      </c>
      <c r="O8" s="37">
        <v>98.68</v>
      </c>
      <c r="P8" s="37">
        <v>98.64</v>
      </c>
      <c r="Q8" s="37">
        <v>99.08</v>
      </c>
      <c r="R8" s="37">
        <v>98.49</v>
      </c>
      <c r="S8" s="37">
        <v>99.24</v>
      </c>
      <c r="T8" s="37">
        <v>98.37</v>
      </c>
      <c r="U8" s="37">
        <v>97.77</v>
      </c>
      <c r="V8" s="37">
        <v>97.99</v>
      </c>
      <c r="W8" s="37">
        <v>97.83</v>
      </c>
      <c r="X8" s="37">
        <v>99.17</v>
      </c>
      <c r="Y8" s="37">
        <v>98.46</v>
      </c>
      <c r="Z8" s="37">
        <v>105.87</v>
      </c>
      <c r="AA8" s="37">
        <v>114.47</v>
      </c>
      <c r="AB8" s="37">
        <v>132.9</v>
      </c>
      <c r="AC8" s="37">
        <v>143.87</v>
      </c>
      <c r="AD8" s="37">
        <v>137.29</v>
      </c>
      <c r="AE8" s="37">
        <v>125.55</v>
      </c>
      <c r="AF8" s="37">
        <v>108.94</v>
      </c>
      <c r="AG8" s="37">
        <v>98.2</v>
      </c>
      <c r="AH8" s="37">
        <v>95.5</v>
      </c>
      <c r="AI8" s="37">
        <v>94.21</v>
      </c>
      <c r="AJ8" s="37">
        <v>92.47</v>
      </c>
      <c r="AK8" s="37">
        <v>91.9</v>
      </c>
      <c r="AL8" s="37">
        <v>90.5</v>
      </c>
      <c r="AM8" s="37">
        <v>83.13</v>
      </c>
      <c r="AN8" s="37">
        <v>89.11</v>
      </c>
      <c r="AO8" s="37">
        <v>81</v>
      </c>
      <c r="AP8" s="37">
        <v>0.1</v>
      </c>
      <c r="AQ8" s="37">
        <v>60</v>
      </c>
      <c r="AR8" s="37">
        <v>60</v>
      </c>
      <c r="AS8" s="37">
        <v>60</v>
      </c>
      <c r="AT8" s="37">
        <v>60</v>
      </c>
      <c r="AU8" s="37">
        <v>60</v>
      </c>
      <c r="AV8" s="37">
        <v>60</v>
      </c>
      <c r="AW8" s="37">
        <v>85.6</v>
      </c>
      <c r="AX8" s="37">
        <v>83.62</v>
      </c>
      <c r="AY8" s="37">
        <v>84.12</v>
      </c>
      <c r="AZ8" s="37">
        <v>86.39</v>
      </c>
      <c r="BA8" s="37">
        <v>87.49</v>
      </c>
      <c r="BB8" s="37">
        <v>94.48</v>
      </c>
      <c r="BC8" s="37">
        <v>94.64</v>
      </c>
      <c r="BD8" s="37">
        <v>95.29</v>
      </c>
      <c r="BE8" s="37">
        <v>96.16</v>
      </c>
      <c r="BF8" s="37">
        <v>93.71</v>
      </c>
      <c r="BG8" s="37">
        <v>94.83</v>
      </c>
      <c r="BH8" s="37">
        <v>91.42</v>
      </c>
      <c r="BI8" s="37">
        <v>89.09</v>
      </c>
      <c r="BJ8" s="37">
        <v>60</v>
      </c>
      <c r="BK8" s="37">
        <v>60</v>
      </c>
      <c r="BL8" s="37">
        <v>56.39</v>
      </c>
      <c r="BM8" s="37">
        <v>60</v>
      </c>
      <c r="BN8" s="37">
        <v>94.06</v>
      </c>
      <c r="BO8" s="37">
        <v>100.17</v>
      </c>
      <c r="BP8" s="37">
        <v>104</v>
      </c>
      <c r="BQ8" s="37">
        <v>111.53</v>
      </c>
      <c r="BR8" s="37">
        <v>112.79</v>
      </c>
      <c r="BS8" s="37">
        <v>129.26</v>
      </c>
      <c r="BT8" s="37">
        <v>137.68</v>
      </c>
      <c r="BU8" s="37">
        <v>140.66999999999999</v>
      </c>
      <c r="BV8" s="37">
        <v>141.01</v>
      </c>
      <c r="BW8" s="37">
        <v>139.47999999999999</v>
      </c>
      <c r="BX8" s="37">
        <v>136.54</v>
      </c>
      <c r="BY8" s="37">
        <v>131.59</v>
      </c>
      <c r="BZ8" s="37">
        <v>143.13999999999999</v>
      </c>
      <c r="CA8" s="37">
        <v>128.11000000000001</v>
      </c>
      <c r="CB8" s="37">
        <v>113.11</v>
      </c>
      <c r="CC8" s="37">
        <v>111.05</v>
      </c>
      <c r="CD8" s="37">
        <v>99.37</v>
      </c>
      <c r="CE8" s="37">
        <v>98.44</v>
      </c>
      <c r="CF8" s="37">
        <v>99.29</v>
      </c>
      <c r="CG8" s="37">
        <v>96.15</v>
      </c>
      <c r="CH8" s="37">
        <v>90.89</v>
      </c>
      <c r="CI8" s="37">
        <v>91.73</v>
      </c>
      <c r="CJ8" s="37">
        <v>91.07</v>
      </c>
      <c r="CK8" s="37">
        <v>89.99</v>
      </c>
      <c r="CL8" s="37">
        <v>90.96</v>
      </c>
      <c r="CM8" s="37">
        <v>91.51</v>
      </c>
      <c r="CN8" s="37">
        <v>90.97</v>
      </c>
      <c r="CO8" s="37">
        <v>91.93</v>
      </c>
      <c r="CP8" s="37">
        <v>93.21</v>
      </c>
      <c r="CQ8" s="37">
        <v>93.88</v>
      </c>
      <c r="CR8" s="37">
        <v>93.1</v>
      </c>
      <c r="CS8" s="37">
        <v>91.71</v>
      </c>
      <c r="CT8" s="38"/>
      <c r="CU8" s="38"/>
      <c r="CV8" s="38"/>
      <c r="CW8" s="39"/>
      <c r="CX8" s="40">
        <f>IF(SUM(B8:CW8)&lt;&gt;0,AVERAGEIF(B8:CW8,"&lt;&gt;"""),"")</f>
        <v>96.421145833333284</v>
      </c>
    </row>
    <row r="9" spans="1:102" ht="24.95" customHeight="1" thickBot="1" x14ac:dyDescent="0.25">
      <c r="A9" s="41" t="s">
        <v>6</v>
      </c>
      <c r="B9" s="42">
        <v>96.762500000000003</v>
      </c>
      <c r="C9" s="43">
        <v>96.762500000000003</v>
      </c>
      <c r="D9" s="43">
        <v>96.762500000000003</v>
      </c>
      <c r="E9" s="43">
        <v>96.762500000000003</v>
      </c>
      <c r="F9" s="43">
        <v>94.102500000000006</v>
      </c>
      <c r="G9" s="43">
        <v>94.102500000000006</v>
      </c>
      <c r="H9" s="43">
        <v>94.102500000000006</v>
      </c>
      <c r="I9" s="43">
        <v>94.102500000000006</v>
      </c>
      <c r="J9" s="43">
        <v>95.992500000000007</v>
      </c>
      <c r="K9" s="43">
        <v>95.992500000000007</v>
      </c>
      <c r="L9" s="43">
        <v>95.992500000000007</v>
      </c>
      <c r="M9" s="43">
        <v>95.992500000000007</v>
      </c>
      <c r="N9" s="43">
        <v>98.762500000000003</v>
      </c>
      <c r="O9" s="43">
        <v>98.762500000000003</v>
      </c>
      <c r="P9" s="43">
        <v>98.762500000000003</v>
      </c>
      <c r="Q9" s="43">
        <v>98.762500000000003</v>
      </c>
      <c r="R9" s="43">
        <v>98.467500000000001</v>
      </c>
      <c r="S9" s="43">
        <v>98.467500000000001</v>
      </c>
      <c r="T9" s="43">
        <v>98.467500000000001</v>
      </c>
      <c r="U9" s="43">
        <v>98.467500000000001</v>
      </c>
      <c r="V9" s="43">
        <v>98.362499999999997</v>
      </c>
      <c r="W9" s="43">
        <v>98.362499999999997</v>
      </c>
      <c r="X9" s="43">
        <v>98.362499999999997</v>
      </c>
      <c r="Y9" s="43">
        <v>98.362499999999997</v>
      </c>
      <c r="Z9" s="43">
        <v>124.2775</v>
      </c>
      <c r="AA9" s="43">
        <v>124.2775</v>
      </c>
      <c r="AB9" s="43">
        <v>124.2775</v>
      </c>
      <c r="AC9" s="43">
        <v>124.2775</v>
      </c>
      <c r="AD9" s="43">
        <v>117.495</v>
      </c>
      <c r="AE9" s="43">
        <v>117.495</v>
      </c>
      <c r="AF9" s="43">
        <v>117.495</v>
      </c>
      <c r="AG9" s="43">
        <v>117.495</v>
      </c>
      <c r="AH9" s="43">
        <v>93.52</v>
      </c>
      <c r="AI9" s="43">
        <v>93.52</v>
      </c>
      <c r="AJ9" s="43">
        <v>93.52</v>
      </c>
      <c r="AK9" s="43">
        <v>93.52</v>
      </c>
      <c r="AL9" s="43">
        <v>85.935000000000002</v>
      </c>
      <c r="AM9" s="43">
        <v>85.935000000000002</v>
      </c>
      <c r="AN9" s="43">
        <v>85.935000000000002</v>
      </c>
      <c r="AO9" s="43">
        <v>85.935000000000002</v>
      </c>
      <c r="AP9" s="43">
        <v>45.024999999999999</v>
      </c>
      <c r="AQ9" s="43">
        <v>45.024999999999999</v>
      </c>
      <c r="AR9" s="43">
        <v>45.024999999999999</v>
      </c>
      <c r="AS9" s="43">
        <v>45.024999999999999</v>
      </c>
      <c r="AT9" s="43">
        <v>66.400000000000006</v>
      </c>
      <c r="AU9" s="43">
        <v>66.400000000000006</v>
      </c>
      <c r="AV9" s="43">
        <v>66.400000000000006</v>
      </c>
      <c r="AW9" s="43">
        <v>66.400000000000006</v>
      </c>
      <c r="AX9" s="43">
        <v>85.405000000000001</v>
      </c>
      <c r="AY9" s="43">
        <v>85.405000000000001</v>
      </c>
      <c r="AZ9" s="43">
        <v>85.405000000000001</v>
      </c>
      <c r="BA9" s="43">
        <v>85.405000000000001</v>
      </c>
      <c r="BB9" s="43">
        <v>95.142499999999998</v>
      </c>
      <c r="BC9" s="43">
        <v>95.142499999999998</v>
      </c>
      <c r="BD9" s="43">
        <v>95.142499999999998</v>
      </c>
      <c r="BE9" s="43">
        <v>95.142499999999998</v>
      </c>
      <c r="BF9" s="43">
        <v>92.262500000000003</v>
      </c>
      <c r="BG9" s="43">
        <v>92.262500000000003</v>
      </c>
      <c r="BH9" s="43">
        <v>92.262500000000003</v>
      </c>
      <c r="BI9" s="43">
        <v>92.262500000000003</v>
      </c>
      <c r="BJ9" s="43">
        <v>59.097499999999997</v>
      </c>
      <c r="BK9" s="43">
        <v>59.097499999999997</v>
      </c>
      <c r="BL9" s="43">
        <v>59.097499999999997</v>
      </c>
      <c r="BM9" s="43">
        <v>59.097499999999997</v>
      </c>
      <c r="BN9" s="43">
        <v>102.44</v>
      </c>
      <c r="BO9" s="43">
        <v>102.44</v>
      </c>
      <c r="BP9" s="43">
        <v>102.44</v>
      </c>
      <c r="BQ9" s="43">
        <v>102.44</v>
      </c>
      <c r="BR9" s="43">
        <v>130.1</v>
      </c>
      <c r="BS9" s="43">
        <v>130.1</v>
      </c>
      <c r="BT9" s="43">
        <v>130.1</v>
      </c>
      <c r="BU9" s="43">
        <v>130.1</v>
      </c>
      <c r="BV9" s="43">
        <v>137.155</v>
      </c>
      <c r="BW9" s="43">
        <v>137.155</v>
      </c>
      <c r="BX9" s="43">
        <v>137.155</v>
      </c>
      <c r="BY9" s="43">
        <v>137.155</v>
      </c>
      <c r="BZ9" s="43">
        <v>123.85250000000001</v>
      </c>
      <c r="CA9" s="43">
        <v>123.85250000000001</v>
      </c>
      <c r="CB9" s="43">
        <v>123.85250000000001</v>
      </c>
      <c r="CC9" s="43">
        <v>123.85250000000001</v>
      </c>
      <c r="CD9" s="43">
        <v>98.3125</v>
      </c>
      <c r="CE9" s="43">
        <v>98.3125</v>
      </c>
      <c r="CF9" s="43">
        <v>98.3125</v>
      </c>
      <c r="CG9" s="43">
        <v>98.3125</v>
      </c>
      <c r="CH9" s="43">
        <v>90.92</v>
      </c>
      <c r="CI9" s="43">
        <v>90.92</v>
      </c>
      <c r="CJ9" s="43">
        <v>90.92</v>
      </c>
      <c r="CK9" s="43">
        <v>90.92</v>
      </c>
      <c r="CL9" s="43">
        <v>91.342500000000001</v>
      </c>
      <c r="CM9" s="43">
        <v>91.342500000000001</v>
      </c>
      <c r="CN9" s="43">
        <v>91.342500000000001</v>
      </c>
      <c r="CO9" s="43">
        <v>91.342500000000001</v>
      </c>
      <c r="CP9" s="43">
        <v>92.974999999999994</v>
      </c>
      <c r="CQ9" s="43">
        <v>92.974999999999994</v>
      </c>
      <c r="CR9" s="43">
        <v>92.974999999999994</v>
      </c>
      <c r="CS9" s="43">
        <v>92.974999999999994</v>
      </c>
      <c r="CT9" s="44"/>
      <c r="CU9" s="44"/>
      <c r="CV9" s="44"/>
      <c r="CW9" s="45"/>
      <c r="CX9" s="46">
        <f>IF(SUM(B9:CW9)&lt;&gt;0,AVERAGEIF(B9:CW9,"&lt;&gt;"""),"")</f>
        <v>96.421145833333313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350</v>
      </c>
      <c r="W11" s="53">
        <v>350</v>
      </c>
      <c r="X11" s="53">
        <v>350</v>
      </c>
      <c r="Y11" s="53">
        <v>350</v>
      </c>
      <c r="Z11" s="53">
        <v>354</v>
      </c>
      <c r="AA11" s="53">
        <v>354</v>
      </c>
      <c r="AB11" s="53">
        <v>354</v>
      </c>
      <c r="AC11" s="53">
        <v>354</v>
      </c>
      <c r="AD11" s="53">
        <v>360</v>
      </c>
      <c r="AE11" s="53">
        <v>360</v>
      </c>
      <c r="AF11" s="53">
        <v>360</v>
      </c>
      <c r="AG11" s="53">
        <v>360</v>
      </c>
      <c r="AH11" s="53">
        <v>358</v>
      </c>
      <c r="AI11" s="53">
        <v>358</v>
      </c>
      <c r="AJ11" s="53">
        <v>358</v>
      </c>
      <c r="AK11" s="53">
        <v>358</v>
      </c>
      <c r="AL11" s="53">
        <v>359</v>
      </c>
      <c r="AM11" s="53">
        <v>359</v>
      </c>
      <c r="AN11" s="53">
        <v>359</v>
      </c>
      <c r="AO11" s="53">
        <v>359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354</v>
      </c>
      <c r="BS11" s="53">
        <v>354</v>
      </c>
      <c r="BT11" s="53">
        <v>354</v>
      </c>
      <c r="BU11" s="53">
        <v>354</v>
      </c>
      <c r="BV11" s="53">
        <v>361</v>
      </c>
      <c r="BW11" s="53">
        <v>361</v>
      </c>
      <c r="BX11" s="53">
        <v>361</v>
      </c>
      <c r="BY11" s="53">
        <v>361</v>
      </c>
      <c r="BZ11" s="53">
        <v>358</v>
      </c>
      <c r="CA11" s="53">
        <v>358</v>
      </c>
      <c r="CB11" s="53">
        <v>358</v>
      </c>
      <c r="CC11" s="53">
        <v>358</v>
      </c>
      <c r="CD11" s="53">
        <v>355</v>
      </c>
      <c r="CE11" s="53">
        <v>355</v>
      </c>
      <c r="CF11" s="53">
        <v>355</v>
      </c>
      <c r="CG11" s="53">
        <v>355</v>
      </c>
      <c r="CH11" s="53">
        <v>350</v>
      </c>
      <c r="CI11" s="53">
        <v>350</v>
      </c>
      <c r="CJ11" s="53">
        <v>350</v>
      </c>
      <c r="CK11" s="53">
        <v>350</v>
      </c>
      <c r="CL11" s="53">
        <v>350</v>
      </c>
      <c r="CM11" s="53">
        <v>350</v>
      </c>
      <c r="CN11" s="53">
        <v>350</v>
      </c>
      <c r="CO11" s="53">
        <v>350</v>
      </c>
      <c r="CP11" s="53">
        <v>351</v>
      </c>
      <c r="CQ11" s="53">
        <v>351</v>
      </c>
      <c r="CR11" s="53">
        <v>351</v>
      </c>
      <c r="CS11" s="53">
        <v>351</v>
      </c>
      <c r="CT11" s="54"/>
      <c r="CU11" s="54"/>
      <c r="CV11" s="54"/>
      <c r="CW11" s="55"/>
      <c r="CX11" s="56">
        <f t="array" ref="CX11">SUMPRODUCT(B11:CW11*0.25)</f>
        <v>8340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3752.1960000000004</v>
      </c>
      <c r="C13" s="65">
        <v>3714.9840000000004</v>
      </c>
      <c r="D13" s="65">
        <v>3666.3170000000005</v>
      </c>
      <c r="E13" s="65">
        <v>3653.7849999999999</v>
      </c>
      <c r="F13" s="65">
        <v>3512.116</v>
      </c>
      <c r="G13" s="65">
        <v>3516.8660000000004</v>
      </c>
      <c r="H13" s="65">
        <v>3502.3830000000003</v>
      </c>
      <c r="I13" s="65">
        <v>3491.9850000000001</v>
      </c>
      <c r="J13" s="65">
        <v>3485.0129999999999</v>
      </c>
      <c r="K13" s="65">
        <v>3456.6890000000003</v>
      </c>
      <c r="L13" s="65">
        <v>3336.17</v>
      </c>
      <c r="M13" s="65">
        <v>3333.7550000000001</v>
      </c>
      <c r="N13" s="65">
        <v>3330.3560000000002</v>
      </c>
      <c r="O13" s="65">
        <v>3332.826</v>
      </c>
      <c r="P13" s="65">
        <v>3329.4879999999998</v>
      </c>
      <c r="Q13" s="65">
        <v>3364.7049999999999</v>
      </c>
      <c r="R13" s="65">
        <v>3320</v>
      </c>
      <c r="S13" s="65">
        <v>3377.2280000000001</v>
      </c>
      <c r="T13" s="65">
        <v>3310.2139999999999</v>
      </c>
      <c r="U13" s="65">
        <v>3262.0540000000001</v>
      </c>
      <c r="V13" s="65">
        <v>3252.0080000000003</v>
      </c>
      <c r="W13" s="65">
        <v>3235.395</v>
      </c>
      <c r="X13" s="65">
        <v>3369.4380000000001</v>
      </c>
      <c r="Y13" s="65">
        <v>3261.123</v>
      </c>
      <c r="Z13" s="65">
        <v>3203.4520000000002</v>
      </c>
      <c r="AA13" s="65">
        <v>3456.8989999999999</v>
      </c>
      <c r="AB13" s="65">
        <v>3479.2890000000002</v>
      </c>
      <c r="AC13" s="65">
        <v>3532.2060000000001</v>
      </c>
      <c r="AD13" s="65">
        <v>3493.0540000000001</v>
      </c>
      <c r="AE13" s="65">
        <v>3479</v>
      </c>
      <c r="AF13" s="65">
        <v>3270.9900000000002</v>
      </c>
      <c r="AG13" s="65">
        <v>3046.509</v>
      </c>
      <c r="AH13" s="65">
        <v>2854.721</v>
      </c>
      <c r="AI13" s="65">
        <v>2768.7160000000003</v>
      </c>
      <c r="AJ13" s="65">
        <v>2533.9870000000001</v>
      </c>
      <c r="AK13" s="65">
        <v>2483.9629999999997</v>
      </c>
      <c r="AL13" s="65">
        <v>2359.7829999999999</v>
      </c>
      <c r="AM13" s="65">
        <v>2223.0590000000002</v>
      </c>
      <c r="AN13" s="65">
        <v>2102.2299999999996</v>
      </c>
      <c r="AO13" s="65">
        <v>1989.289</v>
      </c>
      <c r="AP13" s="65">
        <v>1809.9</v>
      </c>
      <c r="AQ13" s="65">
        <v>1729.9</v>
      </c>
      <c r="AR13" s="65">
        <v>1649.9</v>
      </c>
      <c r="AS13" s="65">
        <v>1649.9</v>
      </c>
      <c r="AT13" s="65">
        <v>1620.9</v>
      </c>
      <c r="AU13" s="65">
        <v>1620.9</v>
      </c>
      <c r="AV13" s="65">
        <v>1620.9</v>
      </c>
      <c r="AW13" s="65">
        <v>1601.8969999999999</v>
      </c>
      <c r="AX13" s="65">
        <v>1583.317</v>
      </c>
      <c r="AY13" s="65">
        <v>1587.9879999999998</v>
      </c>
      <c r="AZ13" s="65">
        <v>1609.3589999999999</v>
      </c>
      <c r="BA13" s="65">
        <v>1619.6279999999999</v>
      </c>
      <c r="BB13" s="65">
        <v>1748.876</v>
      </c>
      <c r="BC13" s="65">
        <v>1755.701</v>
      </c>
      <c r="BD13" s="65">
        <v>1791.645</v>
      </c>
      <c r="BE13" s="65">
        <v>1835.4960000000001</v>
      </c>
      <c r="BF13" s="65">
        <v>1745.2349999999999</v>
      </c>
      <c r="BG13" s="65">
        <v>1792.778</v>
      </c>
      <c r="BH13" s="65">
        <v>1765.521</v>
      </c>
      <c r="BI13" s="65">
        <v>1883.6990000000001</v>
      </c>
      <c r="BJ13" s="65">
        <v>1849.9</v>
      </c>
      <c r="BK13" s="65">
        <v>1943.9</v>
      </c>
      <c r="BL13" s="65">
        <v>2063.9</v>
      </c>
      <c r="BM13" s="65">
        <v>2063.9</v>
      </c>
      <c r="BN13" s="65">
        <v>2862.9569999999999</v>
      </c>
      <c r="BO13" s="65">
        <v>3062.7730000000001</v>
      </c>
      <c r="BP13" s="65">
        <v>3204.1460000000002</v>
      </c>
      <c r="BQ13" s="65">
        <v>3352.7780000000002</v>
      </c>
      <c r="BR13" s="65">
        <v>3385.6219999999998</v>
      </c>
      <c r="BS13" s="65">
        <v>3447.16</v>
      </c>
      <c r="BT13" s="65">
        <v>3475.8040000000001</v>
      </c>
      <c r="BU13" s="65">
        <v>3493.81</v>
      </c>
      <c r="BV13" s="65">
        <v>3499.8510000000001</v>
      </c>
      <c r="BW13" s="65">
        <v>3490.67</v>
      </c>
      <c r="BX13" s="65">
        <v>3472.0250000000001</v>
      </c>
      <c r="BY13" s="65">
        <v>3455.58</v>
      </c>
      <c r="BZ13" s="65">
        <v>3512.6849999999999</v>
      </c>
      <c r="CA13" s="65">
        <v>3449.0370000000003</v>
      </c>
      <c r="CB13" s="65">
        <v>3404.9940000000001</v>
      </c>
      <c r="CC13" s="65">
        <v>3305.0380000000005</v>
      </c>
      <c r="CD13" s="65">
        <v>3145.5340000000001</v>
      </c>
      <c r="CE13" s="65">
        <v>3016.0160000000001</v>
      </c>
      <c r="CF13" s="65">
        <v>3042.768</v>
      </c>
      <c r="CG13" s="65">
        <v>2946.192</v>
      </c>
      <c r="CH13" s="65">
        <v>2688.886</v>
      </c>
      <c r="CI13" s="65">
        <v>2767.8139999999999</v>
      </c>
      <c r="CJ13" s="65">
        <v>2706.1080000000002</v>
      </c>
      <c r="CK13" s="65">
        <v>2602.6180000000004</v>
      </c>
      <c r="CL13" s="65">
        <v>2537.9970000000003</v>
      </c>
      <c r="CM13" s="65">
        <v>2584.8720000000003</v>
      </c>
      <c r="CN13" s="65">
        <v>2488.3190000000004</v>
      </c>
      <c r="CO13" s="65">
        <v>2470.6970000000001</v>
      </c>
      <c r="CP13" s="65">
        <v>2532.4949999999999</v>
      </c>
      <c r="CQ13" s="65">
        <v>2588.8779999999997</v>
      </c>
      <c r="CR13" s="65">
        <v>2522.6109999999999</v>
      </c>
      <c r="CS13" s="65">
        <v>2447.2220000000002</v>
      </c>
      <c r="CT13" s="66"/>
      <c r="CU13" s="66"/>
      <c r="CV13" s="66"/>
      <c r="CW13" s="67"/>
      <c r="CX13" s="68">
        <f t="array" ref="CX13">SUMPRODUCT(B13:CW13*0.25)</f>
        <v>66838.309500000003</v>
      </c>
    </row>
    <row r="14" spans="1:102" ht="24.95" customHeight="1" x14ac:dyDescent="0.2">
      <c r="A14" s="63" t="s">
        <v>11</v>
      </c>
      <c r="B14" s="64">
        <v>425</v>
      </c>
      <c r="C14" s="65">
        <v>425</v>
      </c>
      <c r="D14" s="65">
        <v>425</v>
      </c>
      <c r="E14" s="65">
        <v>425</v>
      </c>
      <c r="F14" s="65">
        <v>585</v>
      </c>
      <c r="G14" s="65">
        <v>585</v>
      </c>
      <c r="H14" s="65">
        <v>585</v>
      </c>
      <c r="I14" s="65">
        <v>585</v>
      </c>
      <c r="J14" s="65">
        <v>585</v>
      </c>
      <c r="K14" s="65">
        <v>585</v>
      </c>
      <c r="L14" s="65">
        <v>680</v>
      </c>
      <c r="M14" s="65">
        <v>680</v>
      </c>
      <c r="N14" s="65">
        <v>680</v>
      </c>
      <c r="O14" s="65">
        <v>680</v>
      </c>
      <c r="P14" s="65">
        <v>700</v>
      </c>
      <c r="Q14" s="65">
        <v>700</v>
      </c>
      <c r="R14" s="65">
        <v>778</v>
      </c>
      <c r="S14" s="65">
        <v>778</v>
      </c>
      <c r="T14" s="65">
        <v>913</v>
      </c>
      <c r="U14" s="65">
        <v>1093</v>
      </c>
      <c r="V14" s="65">
        <v>1408</v>
      </c>
      <c r="W14" s="65">
        <v>1583</v>
      </c>
      <c r="X14" s="65">
        <v>1593</v>
      </c>
      <c r="Y14" s="65">
        <v>1923</v>
      </c>
      <c r="Z14" s="65">
        <v>2113</v>
      </c>
      <c r="AA14" s="65">
        <v>2153</v>
      </c>
      <c r="AB14" s="65">
        <v>2153</v>
      </c>
      <c r="AC14" s="65">
        <v>2153</v>
      </c>
      <c r="AD14" s="65">
        <v>2153</v>
      </c>
      <c r="AE14" s="65">
        <v>2153</v>
      </c>
      <c r="AF14" s="65">
        <v>2153</v>
      </c>
      <c r="AG14" s="65">
        <v>2101</v>
      </c>
      <c r="AH14" s="65">
        <v>2101</v>
      </c>
      <c r="AI14" s="65">
        <v>1896</v>
      </c>
      <c r="AJ14" s="65">
        <v>1886</v>
      </c>
      <c r="AK14" s="65">
        <v>1693</v>
      </c>
      <c r="AL14" s="65">
        <v>1113</v>
      </c>
      <c r="AM14" s="65">
        <v>1078</v>
      </c>
      <c r="AN14" s="65">
        <v>1078</v>
      </c>
      <c r="AO14" s="65">
        <v>1078</v>
      </c>
      <c r="AP14" s="65">
        <v>730</v>
      </c>
      <c r="AQ14" s="65">
        <v>685.18899999999996</v>
      </c>
      <c r="AR14" s="65">
        <v>761.30899999999997</v>
      </c>
      <c r="AS14" s="65">
        <v>763.75</v>
      </c>
      <c r="AT14" s="65">
        <v>753.17700000000002</v>
      </c>
      <c r="AU14" s="65">
        <v>773.73900000000003</v>
      </c>
      <c r="AV14" s="65">
        <v>809.89499999999998</v>
      </c>
      <c r="AW14" s="65">
        <v>813</v>
      </c>
      <c r="AX14" s="65">
        <v>800</v>
      </c>
      <c r="AY14" s="65">
        <v>800</v>
      </c>
      <c r="AZ14" s="65">
        <v>800</v>
      </c>
      <c r="BA14" s="65">
        <v>800</v>
      </c>
      <c r="BB14" s="65">
        <v>787</v>
      </c>
      <c r="BC14" s="65">
        <v>787</v>
      </c>
      <c r="BD14" s="65">
        <v>787</v>
      </c>
      <c r="BE14" s="65">
        <v>787</v>
      </c>
      <c r="BF14" s="65">
        <v>905</v>
      </c>
      <c r="BG14" s="65">
        <v>921</v>
      </c>
      <c r="BH14" s="65">
        <v>1054</v>
      </c>
      <c r="BI14" s="65">
        <v>1098</v>
      </c>
      <c r="BJ14" s="65">
        <v>1381.5529999999999</v>
      </c>
      <c r="BK14" s="65">
        <v>1465.4780000000001</v>
      </c>
      <c r="BL14" s="65">
        <v>1510</v>
      </c>
      <c r="BM14" s="65">
        <v>1728.7909999999999</v>
      </c>
      <c r="BN14" s="65">
        <v>2221</v>
      </c>
      <c r="BO14" s="65">
        <v>2221</v>
      </c>
      <c r="BP14" s="65">
        <v>2245</v>
      </c>
      <c r="BQ14" s="65">
        <v>2245</v>
      </c>
      <c r="BR14" s="65">
        <v>2245</v>
      </c>
      <c r="BS14" s="65">
        <v>2245</v>
      </c>
      <c r="BT14" s="65">
        <v>2245</v>
      </c>
      <c r="BU14" s="65">
        <v>2245</v>
      </c>
      <c r="BV14" s="65">
        <v>2245</v>
      </c>
      <c r="BW14" s="65">
        <v>2245</v>
      </c>
      <c r="BX14" s="65">
        <v>2245</v>
      </c>
      <c r="BY14" s="65">
        <v>2245</v>
      </c>
      <c r="BZ14" s="65">
        <v>2245</v>
      </c>
      <c r="CA14" s="65">
        <v>2245</v>
      </c>
      <c r="CB14" s="65">
        <v>2245</v>
      </c>
      <c r="CC14" s="65">
        <v>2245</v>
      </c>
      <c r="CD14" s="65">
        <v>2245</v>
      </c>
      <c r="CE14" s="65">
        <v>2245</v>
      </c>
      <c r="CF14" s="65">
        <v>2073</v>
      </c>
      <c r="CG14" s="65">
        <v>1985</v>
      </c>
      <c r="CH14" s="65">
        <v>1850</v>
      </c>
      <c r="CI14" s="65">
        <v>1592</v>
      </c>
      <c r="CJ14" s="65">
        <v>1542</v>
      </c>
      <c r="CK14" s="65">
        <v>1523</v>
      </c>
      <c r="CL14" s="65">
        <v>1338</v>
      </c>
      <c r="CM14" s="65">
        <v>1148</v>
      </c>
      <c r="CN14" s="65">
        <v>1147</v>
      </c>
      <c r="CO14" s="65">
        <v>1032</v>
      </c>
      <c r="CP14" s="65">
        <v>796</v>
      </c>
      <c r="CQ14" s="65">
        <v>636</v>
      </c>
      <c r="CR14" s="65">
        <v>616</v>
      </c>
      <c r="CS14" s="65">
        <v>616</v>
      </c>
      <c r="CT14" s="66"/>
      <c r="CU14" s="66"/>
      <c r="CV14" s="66"/>
      <c r="CW14" s="67"/>
      <c r="CX14" s="68">
        <f t="array" ref="CX14">SUMPRODUCT(B14:CW14*0.25)</f>
        <v>32302.970249999998</v>
      </c>
    </row>
    <row r="15" spans="1:102" ht="24.95" customHeight="1" x14ac:dyDescent="0.2">
      <c r="A15" s="69" t="s">
        <v>12</v>
      </c>
      <c r="B15" s="70">
        <v>2144.4719999999998</v>
      </c>
      <c r="C15" s="71">
        <v>2133.9460000000004</v>
      </c>
      <c r="D15" s="71">
        <v>2133.7830000000004</v>
      </c>
      <c r="E15" s="71">
        <v>2114.5529999999999</v>
      </c>
      <c r="F15" s="71">
        <v>2120.2819999999997</v>
      </c>
      <c r="G15" s="71">
        <v>2100.2560000000003</v>
      </c>
      <c r="H15" s="71">
        <v>2098.9830000000002</v>
      </c>
      <c r="I15" s="71">
        <v>2087.4279999999999</v>
      </c>
      <c r="J15" s="71">
        <v>2091.3580000000002</v>
      </c>
      <c r="K15" s="71">
        <v>2094.4630000000002</v>
      </c>
      <c r="L15" s="71">
        <v>2104.806</v>
      </c>
      <c r="M15" s="71">
        <v>2093.9030000000002</v>
      </c>
      <c r="N15" s="71">
        <v>2090.1889999999999</v>
      </c>
      <c r="O15" s="71">
        <v>2076.355</v>
      </c>
      <c r="P15" s="71">
        <v>2068.5070000000001</v>
      </c>
      <c r="Q15" s="71">
        <v>2054.44</v>
      </c>
      <c r="R15" s="71">
        <v>2051.9449999999997</v>
      </c>
      <c r="S15" s="71">
        <v>2043.54</v>
      </c>
      <c r="T15" s="71">
        <v>2041.0620000000001</v>
      </c>
      <c r="U15" s="71">
        <v>2032.1779999999999</v>
      </c>
      <c r="V15" s="71">
        <v>2018.422</v>
      </c>
      <c r="W15" s="71">
        <v>2016.5260000000001</v>
      </c>
      <c r="X15" s="71">
        <v>2008.049</v>
      </c>
      <c r="Y15" s="71">
        <v>2000.575</v>
      </c>
      <c r="Z15" s="71">
        <v>2009.078</v>
      </c>
      <c r="AA15" s="71">
        <v>2035.5620000000001</v>
      </c>
      <c r="AB15" s="71">
        <v>2090.6109999999999</v>
      </c>
      <c r="AC15" s="71">
        <v>2208.317</v>
      </c>
      <c r="AD15" s="71">
        <v>2401.6209999999996</v>
      </c>
      <c r="AE15" s="71">
        <v>2668.8739999999998</v>
      </c>
      <c r="AF15" s="71">
        <v>2969.4289999999996</v>
      </c>
      <c r="AG15" s="71">
        <v>3311.3789999999999</v>
      </c>
      <c r="AH15" s="71">
        <v>3618.92</v>
      </c>
      <c r="AI15" s="71">
        <v>3954.527</v>
      </c>
      <c r="AJ15" s="71">
        <v>4236.9450000000006</v>
      </c>
      <c r="AK15" s="71">
        <v>4496.8329999999996</v>
      </c>
      <c r="AL15" s="71">
        <v>4710.4559999999992</v>
      </c>
      <c r="AM15" s="71">
        <v>4892.7260000000006</v>
      </c>
      <c r="AN15" s="71">
        <v>5013.33</v>
      </c>
      <c r="AO15" s="71">
        <v>5133.3229999999994</v>
      </c>
      <c r="AP15" s="71">
        <v>5234.1329999999998</v>
      </c>
      <c r="AQ15" s="71">
        <v>5310.7969999999996</v>
      </c>
      <c r="AR15" s="71">
        <v>5329.8779999999997</v>
      </c>
      <c r="AS15" s="71">
        <v>5348.3229999999994</v>
      </c>
      <c r="AT15" s="71">
        <v>5335.0449999999992</v>
      </c>
      <c r="AU15" s="71">
        <v>5338.811999999999</v>
      </c>
      <c r="AV15" s="71">
        <v>5315.2209999999995</v>
      </c>
      <c r="AW15" s="71">
        <v>5296.1679999999997</v>
      </c>
      <c r="AX15" s="71">
        <v>5255.4409999999989</v>
      </c>
      <c r="AY15" s="71">
        <v>5224.7070000000003</v>
      </c>
      <c r="AZ15" s="71">
        <v>5170.732</v>
      </c>
      <c r="BA15" s="71">
        <v>5122.1760000000004</v>
      </c>
      <c r="BB15" s="71">
        <v>5066.7889999999998</v>
      </c>
      <c r="BC15" s="71">
        <v>5014.4990000000007</v>
      </c>
      <c r="BD15" s="71">
        <v>4939.9180000000006</v>
      </c>
      <c r="BE15" s="71">
        <v>4846.6920000000009</v>
      </c>
      <c r="BF15" s="71">
        <v>4748.2970000000005</v>
      </c>
      <c r="BG15" s="71">
        <v>4640.362000000001</v>
      </c>
      <c r="BH15" s="71">
        <v>4521.8089999999993</v>
      </c>
      <c r="BI15" s="71">
        <v>4382.1930000000002</v>
      </c>
      <c r="BJ15" s="71">
        <v>4232.058</v>
      </c>
      <c r="BK15" s="71">
        <v>4076.8799999999997</v>
      </c>
      <c r="BL15" s="71">
        <v>3909.3389999999999</v>
      </c>
      <c r="BM15" s="71">
        <v>3734.7440000000001</v>
      </c>
      <c r="BN15" s="71">
        <v>3571.19</v>
      </c>
      <c r="BO15" s="71">
        <v>3441.6129999999998</v>
      </c>
      <c r="BP15" s="71">
        <v>3343.4570000000003</v>
      </c>
      <c r="BQ15" s="71">
        <v>3283.39</v>
      </c>
      <c r="BR15" s="71">
        <v>3281.3819999999996</v>
      </c>
      <c r="BS15" s="71">
        <v>3293.9939999999997</v>
      </c>
      <c r="BT15" s="71">
        <v>3296.5819999999999</v>
      </c>
      <c r="BU15" s="71">
        <v>3301.7760000000003</v>
      </c>
      <c r="BV15" s="71">
        <v>3313.7959999999998</v>
      </c>
      <c r="BW15" s="71">
        <v>3325.2650000000003</v>
      </c>
      <c r="BX15" s="71">
        <v>3324.2690000000002</v>
      </c>
      <c r="BY15" s="71">
        <v>3323.8620000000001</v>
      </c>
      <c r="BZ15" s="71">
        <v>3312.0299999999997</v>
      </c>
      <c r="CA15" s="71">
        <v>3319.1169999999997</v>
      </c>
      <c r="CB15" s="71">
        <v>3317.7719999999999</v>
      </c>
      <c r="CC15" s="71">
        <v>3319.3579999999997</v>
      </c>
      <c r="CD15" s="71">
        <v>3338.9570000000003</v>
      </c>
      <c r="CE15" s="71">
        <v>3358.0690000000004</v>
      </c>
      <c r="CF15" s="71">
        <v>3391.143</v>
      </c>
      <c r="CG15" s="71">
        <v>3420.127</v>
      </c>
      <c r="CH15" s="71">
        <v>3437.1150000000002</v>
      </c>
      <c r="CI15" s="71">
        <v>3460.82</v>
      </c>
      <c r="CJ15" s="71">
        <v>3472.01</v>
      </c>
      <c r="CK15" s="71">
        <v>3479.576</v>
      </c>
      <c r="CL15" s="71">
        <v>3491.7690000000002</v>
      </c>
      <c r="CM15" s="71">
        <v>3496.28</v>
      </c>
      <c r="CN15" s="71">
        <v>3490.299</v>
      </c>
      <c r="CO15" s="71">
        <v>3499.0419999999999</v>
      </c>
      <c r="CP15" s="71">
        <v>3499.5680000000002</v>
      </c>
      <c r="CQ15" s="71">
        <v>3494.848</v>
      </c>
      <c r="CR15" s="71">
        <v>3493.029</v>
      </c>
      <c r="CS15" s="71">
        <v>3493.3759999999997</v>
      </c>
      <c r="CT15" s="72"/>
      <c r="CU15" s="72"/>
      <c r="CV15" s="72"/>
      <c r="CW15" s="73"/>
      <c r="CX15" s="74">
        <f t="array" ref="CX15">SUMPRODUCT(B15:CW15*0.25)</f>
        <v>82912.961500000034</v>
      </c>
    </row>
    <row r="16" spans="1:102" ht="24.95" customHeight="1" x14ac:dyDescent="0.2">
      <c r="A16" s="69" t="s">
        <v>13</v>
      </c>
      <c r="B16" s="70">
        <v>77</v>
      </c>
      <c r="C16" s="71">
        <v>77</v>
      </c>
      <c r="D16" s="71">
        <v>77</v>
      </c>
      <c r="E16" s="71">
        <v>77</v>
      </c>
      <c r="F16" s="71">
        <v>74</v>
      </c>
      <c r="G16" s="71">
        <v>74</v>
      </c>
      <c r="H16" s="71">
        <v>74</v>
      </c>
      <c r="I16" s="71">
        <v>74</v>
      </c>
      <c r="J16" s="71">
        <v>68</v>
      </c>
      <c r="K16" s="71">
        <v>68</v>
      </c>
      <c r="L16" s="71">
        <v>68</v>
      </c>
      <c r="M16" s="71">
        <v>68</v>
      </c>
      <c r="N16" s="71">
        <v>58</v>
      </c>
      <c r="O16" s="71">
        <v>58</v>
      </c>
      <c r="P16" s="71">
        <v>58</v>
      </c>
      <c r="Q16" s="71">
        <v>58</v>
      </c>
      <c r="R16" s="71">
        <v>48</v>
      </c>
      <c r="S16" s="71">
        <v>48</v>
      </c>
      <c r="T16" s="71">
        <v>48</v>
      </c>
      <c r="U16" s="71">
        <v>48</v>
      </c>
      <c r="V16" s="71">
        <v>42</v>
      </c>
      <c r="W16" s="71">
        <v>42</v>
      </c>
      <c r="X16" s="71">
        <v>42</v>
      </c>
      <c r="Y16" s="71">
        <v>42</v>
      </c>
      <c r="Z16" s="71">
        <v>39</v>
      </c>
      <c r="AA16" s="71">
        <v>39</v>
      </c>
      <c r="AB16" s="71">
        <v>39</v>
      </c>
      <c r="AC16" s="71">
        <v>39</v>
      </c>
      <c r="AD16" s="71">
        <v>48</v>
      </c>
      <c r="AE16" s="71">
        <v>48</v>
      </c>
      <c r="AF16" s="71">
        <v>48</v>
      </c>
      <c r="AG16" s="71">
        <v>48</v>
      </c>
      <c r="AH16" s="71">
        <v>67</v>
      </c>
      <c r="AI16" s="71">
        <v>67</v>
      </c>
      <c r="AJ16" s="71">
        <v>67</v>
      </c>
      <c r="AK16" s="71">
        <v>67</v>
      </c>
      <c r="AL16" s="71">
        <v>87</v>
      </c>
      <c r="AM16" s="71">
        <v>87</v>
      </c>
      <c r="AN16" s="71">
        <v>87</v>
      </c>
      <c r="AO16" s="71">
        <v>87</v>
      </c>
      <c r="AP16" s="71">
        <v>101</v>
      </c>
      <c r="AQ16" s="71">
        <v>101</v>
      </c>
      <c r="AR16" s="71">
        <v>101</v>
      </c>
      <c r="AS16" s="71">
        <v>101</v>
      </c>
      <c r="AT16" s="71">
        <v>110</v>
      </c>
      <c r="AU16" s="71">
        <v>110</v>
      </c>
      <c r="AV16" s="71">
        <v>110</v>
      </c>
      <c r="AW16" s="71">
        <v>110</v>
      </c>
      <c r="AX16" s="71">
        <v>115</v>
      </c>
      <c r="AY16" s="71">
        <v>115</v>
      </c>
      <c r="AZ16" s="71">
        <v>115</v>
      </c>
      <c r="BA16" s="71">
        <v>115</v>
      </c>
      <c r="BB16" s="71">
        <v>114</v>
      </c>
      <c r="BC16" s="71">
        <v>114</v>
      </c>
      <c r="BD16" s="71">
        <v>114</v>
      </c>
      <c r="BE16" s="71">
        <v>114</v>
      </c>
      <c r="BF16" s="71">
        <v>105</v>
      </c>
      <c r="BG16" s="71">
        <v>105</v>
      </c>
      <c r="BH16" s="71">
        <v>105</v>
      </c>
      <c r="BI16" s="71">
        <v>105</v>
      </c>
      <c r="BJ16" s="71">
        <v>89</v>
      </c>
      <c r="BK16" s="71">
        <v>89</v>
      </c>
      <c r="BL16" s="71">
        <v>89</v>
      </c>
      <c r="BM16" s="71">
        <v>89</v>
      </c>
      <c r="BN16" s="71">
        <v>77</v>
      </c>
      <c r="BO16" s="71">
        <v>77</v>
      </c>
      <c r="BP16" s="71">
        <v>77</v>
      </c>
      <c r="BQ16" s="71">
        <v>77</v>
      </c>
      <c r="BR16" s="71">
        <v>78</v>
      </c>
      <c r="BS16" s="71">
        <v>78</v>
      </c>
      <c r="BT16" s="71">
        <v>78</v>
      </c>
      <c r="BU16" s="71">
        <v>78</v>
      </c>
      <c r="BV16" s="71">
        <v>86</v>
      </c>
      <c r="BW16" s="71">
        <v>86</v>
      </c>
      <c r="BX16" s="71">
        <v>86</v>
      </c>
      <c r="BY16" s="71">
        <v>86</v>
      </c>
      <c r="BZ16" s="71">
        <v>94</v>
      </c>
      <c r="CA16" s="71">
        <v>94</v>
      </c>
      <c r="CB16" s="71">
        <v>94</v>
      </c>
      <c r="CC16" s="71">
        <v>94</v>
      </c>
      <c r="CD16" s="71">
        <v>99</v>
      </c>
      <c r="CE16" s="71">
        <v>99</v>
      </c>
      <c r="CF16" s="71">
        <v>99</v>
      </c>
      <c r="CG16" s="71">
        <v>99</v>
      </c>
      <c r="CH16" s="71">
        <v>99</v>
      </c>
      <c r="CI16" s="71">
        <v>99</v>
      </c>
      <c r="CJ16" s="71">
        <v>99</v>
      </c>
      <c r="CK16" s="71">
        <v>99</v>
      </c>
      <c r="CL16" s="71">
        <v>96</v>
      </c>
      <c r="CM16" s="71">
        <v>96</v>
      </c>
      <c r="CN16" s="71">
        <v>96</v>
      </c>
      <c r="CO16" s="71">
        <v>96</v>
      </c>
      <c r="CP16" s="71">
        <v>91</v>
      </c>
      <c r="CQ16" s="71">
        <v>91</v>
      </c>
      <c r="CR16" s="71">
        <v>91</v>
      </c>
      <c r="CS16" s="71">
        <v>91</v>
      </c>
      <c r="CT16" s="72"/>
      <c r="CU16" s="72"/>
      <c r="CV16" s="72"/>
      <c r="CW16" s="73"/>
      <c r="CX16" s="74">
        <f t="array" ref="CX16">SUMPRODUCT(B16:CW16*0.25)</f>
        <v>1962</v>
      </c>
    </row>
    <row r="17" spans="1:102" ht="30" customHeight="1" thickBot="1" x14ac:dyDescent="0.25">
      <c r="A17" s="75" t="s">
        <v>14</v>
      </c>
      <c r="B17" s="76">
        <f>SUM(B11:B16)</f>
        <v>6738.6679999999997</v>
      </c>
      <c r="C17" s="77">
        <f t="shared" ref="C17:BN17" si="0">SUM(C11:C16)</f>
        <v>6690.93</v>
      </c>
      <c r="D17" s="77">
        <f t="shared" si="0"/>
        <v>6642.1000000000013</v>
      </c>
      <c r="E17" s="77">
        <f t="shared" si="0"/>
        <v>6610.3379999999997</v>
      </c>
      <c r="F17" s="77">
        <f t="shared" si="0"/>
        <v>6631.3979999999992</v>
      </c>
      <c r="G17" s="77">
        <f t="shared" si="0"/>
        <v>6616.1220000000003</v>
      </c>
      <c r="H17" s="77">
        <f t="shared" si="0"/>
        <v>6600.366</v>
      </c>
      <c r="I17" s="77">
        <f t="shared" si="0"/>
        <v>6578.4130000000005</v>
      </c>
      <c r="J17" s="77">
        <f t="shared" si="0"/>
        <v>6569.3710000000001</v>
      </c>
      <c r="K17" s="77">
        <f t="shared" si="0"/>
        <v>6544.152</v>
      </c>
      <c r="L17" s="77">
        <f t="shared" si="0"/>
        <v>6528.9760000000006</v>
      </c>
      <c r="M17" s="77">
        <f t="shared" si="0"/>
        <v>6515.6580000000004</v>
      </c>
      <c r="N17" s="77">
        <f t="shared" si="0"/>
        <v>6498.5450000000001</v>
      </c>
      <c r="O17" s="77">
        <f t="shared" si="0"/>
        <v>6487.1810000000005</v>
      </c>
      <c r="P17" s="77">
        <f t="shared" si="0"/>
        <v>6495.994999999999</v>
      </c>
      <c r="Q17" s="77">
        <f t="shared" si="0"/>
        <v>6517.1450000000004</v>
      </c>
      <c r="R17" s="77">
        <f t="shared" si="0"/>
        <v>6537.9449999999997</v>
      </c>
      <c r="S17" s="77">
        <f t="shared" si="0"/>
        <v>6586.768</v>
      </c>
      <c r="T17" s="77">
        <f t="shared" si="0"/>
        <v>6652.2759999999998</v>
      </c>
      <c r="U17" s="77">
        <f t="shared" si="0"/>
        <v>6775.232</v>
      </c>
      <c r="V17" s="77">
        <f t="shared" si="0"/>
        <v>7070.43</v>
      </c>
      <c r="W17" s="77">
        <f t="shared" si="0"/>
        <v>7226.9210000000003</v>
      </c>
      <c r="X17" s="77">
        <f t="shared" si="0"/>
        <v>7362.4870000000001</v>
      </c>
      <c r="Y17" s="77">
        <f t="shared" si="0"/>
        <v>7576.6979999999994</v>
      </c>
      <c r="Z17" s="77">
        <f t="shared" si="0"/>
        <v>7718.5300000000007</v>
      </c>
      <c r="AA17" s="77">
        <f t="shared" si="0"/>
        <v>8038.4609999999993</v>
      </c>
      <c r="AB17" s="77">
        <f t="shared" si="0"/>
        <v>8115.9000000000005</v>
      </c>
      <c r="AC17" s="77">
        <f t="shared" si="0"/>
        <v>8286.523000000001</v>
      </c>
      <c r="AD17" s="77">
        <f t="shared" si="0"/>
        <v>8455.6749999999993</v>
      </c>
      <c r="AE17" s="77">
        <f t="shared" si="0"/>
        <v>8708.8739999999998</v>
      </c>
      <c r="AF17" s="77">
        <f t="shared" si="0"/>
        <v>8801.4189999999999</v>
      </c>
      <c r="AG17" s="77">
        <f t="shared" si="0"/>
        <v>8866.887999999999</v>
      </c>
      <c r="AH17" s="77">
        <f t="shared" si="0"/>
        <v>8999.6409999999996</v>
      </c>
      <c r="AI17" s="77">
        <f t="shared" si="0"/>
        <v>9044.2430000000004</v>
      </c>
      <c r="AJ17" s="77">
        <f t="shared" si="0"/>
        <v>9081.9320000000007</v>
      </c>
      <c r="AK17" s="77">
        <f t="shared" si="0"/>
        <v>9098.7959999999985</v>
      </c>
      <c r="AL17" s="77">
        <f t="shared" si="0"/>
        <v>8629.2389999999996</v>
      </c>
      <c r="AM17" s="77">
        <f t="shared" si="0"/>
        <v>8639.7849999999999</v>
      </c>
      <c r="AN17" s="77">
        <f t="shared" si="0"/>
        <v>8639.56</v>
      </c>
      <c r="AO17" s="77">
        <f t="shared" si="0"/>
        <v>8646.6119999999992</v>
      </c>
      <c r="AP17" s="77">
        <f t="shared" si="0"/>
        <v>8215.0329999999994</v>
      </c>
      <c r="AQ17" s="77">
        <f t="shared" si="0"/>
        <v>8166.8859999999995</v>
      </c>
      <c r="AR17" s="77">
        <f t="shared" si="0"/>
        <v>8182.0869999999995</v>
      </c>
      <c r="AS17" s="77">
        <f t="shared" si="0"/>
        <v>8202.973</v>
      </c>
      <c r="AT17" s="77">
        <f t="shared" si="0"/>
        <v>8159.1219999999994</v>
      </c>
      <c r="AU17" s="77">
        <f t="shared" si="0"/>
        <v>8183.4509999999991</v>
      </c>
      <c r="AV17" s="77">
        <f t="shared" si="0"/>
        <v>8196.0159999999996</v>
      </c>
      <c r="AW17" s="77">
        <f t="shared" si="0"/>
        <v>8161.0649999999996</v>
      </c>
      <c r="AX17" s="77">
        <f t="shared" si="0"/>
        <v>8093.7579999999989</v>
      </c>
      <c r="AY17" s="77">
        <f t="shared" si="0"/>
        <v>8067.6949999999997</v>
      </c>
      <c r="AZ17" s="77">
        <f t="shared" si="0"/>
        <v>8035.0910000000003</v>
      </c>
      <c r="BA17" s="77">
        <f t="shared" si="0"/>
        <v>7996.8040000000001</v>
      </c>
      <c r="BB17" s="77">
        <f t="shared" si="0"/>
        <v>8056.665</v>
      </c>
      <c r="BC17" s="77">
        <f t="shared" si="0"/>
        <v>8011.2000000000007</v>
      </c>
      <c r="BD17" s="77">
        <f t="shared" si="0"/>
        <v>7972.5630000000001</v>
      </c>
      <c r="BE17" s="77">
        <f t="shared" si="0"/>
        <v>7923.188000000001</v>
      </c>
      <c r="BF17" s="77">
        <f t="shared" si="0"/>
        <v>7843.5320000000002</v>
      </c>
      <c r="BG17" s="77">
        <f t="shared" si="0"/>
        <v>7799.1400000000012</v>
      </c>
      <c r="BH17" s="77">
        <f t="shared" si="0"/>
        <v>7786.329999999999</v>
      </c>
      <c r="BI17" s="77">
        <f t="shared" si="0"/>
        <v>7808.8919999999998</v>
      </c>
      <c r="BJ17" s="77">
        <f t="shared" si="0"/>
        <v>7892.5110000000004</v>
      </c>
      <c r="BK17" s="77">
        <f t="shared" si="0"/>
        <v>7915.2579999999998</v>
      </c>
      <c r="BL17" s="77">
        <f t="shared" si="0"/>
        <v>7912.2389999999996</v>
      </c>
      <c r="BM17" s="77">
        <f t="shared" si="0"/>
        <v>7956.4349999999995</v>
      </c>
      <c r="BN17" s="77">
        <f t="shared" si="0"/>
        <v>9072.1470000000008</v>
      </c>
      <c r="BO17" s="77">
        <f t="shared" ref="BO17:CW17" si="1">SUM(BO11:BO16)</f>
        <v>9142.3860000000004</v>
      </c>
      <c r="BP17" s="77">
        <f t="shared" si="1"/>
        <v>9209.603000000001</v>
      </c>
      <c r="BQ17" s="77">
        <f t="shared" si="1"/>
        <v>9298.1679999999997</v>
      </c>
      <c r="BR17" s="77">
        <f t="shared" si="1"/>
        <v>9344.003999999999</v>
      </c>
      <c r="BS17" s="77">
        <f t="shared" si="1"/>
        <v>9418.1539999999986</v>
      </c>
      <c r="BT17" s="77">
        <f t="shared" si="1"/>
        <v>9449.3860000000004</v>
      </c>
      <c r="BU17" s="77">
        <f t="shared" si="1"/>
        <v>9472.5859999999993</v>
      </c>
      <c r="BV17" s="77">
        <f t="shared" si="1"/>
        <v>9505.6470000000008</v>
      </c>
      <c r="BW17" s="77">
        <f t="shared" si="1"/>
        <v>9507.9350000000013</v>
      </c>
      <c r="BX17" s="77">
        <f t="shared" si="1"/>
        <v>9488.2939999999999</v>
      </c>
      <c r="BY17" s="77">
        <f t="shared" si="1"/>
        <v>9471.4419999999991</v>
      </c>
      <c r="BZ17" s="77">
        <f t="shared" si="1"/>
        <v>9521.7150000000001</v>
      </c>
      <c r="CA17" s="77">
        <f t="shared" si="1"/>
        <v>9465.1540000000005</v>
      </c>
      <c r="CB17" s="77">
        <f t="shared" si="1"/>
        <v>9419.7659999999996</v>
      </c>
      <c r="CC17" s="77">
        <f t="shared" si="1"/>
        <v>9321.3960000000006</v>
      </c>
      <c r="CD17" s="77">
        <f t="shared" si="1"/>
        <v>9183.491</v>
      </c>
      <c r="CE17" s="77">
        <f t="shared" si="1"/>
        <v>9073.0849999999991</v>
      </c>
      <c r="CF17" s="77">
        <f t="shared" si="1"/>
        <v>8960.9110000000001</v>
      </c>
      <c r="CG17" s="77">
        <f t="shared" si="1"/>
        <v>8805.3189999999995</v>
      </c>
      <c r="CH17" s="77">
        <f t="shared" si="1"/>
        <v>8425.0010000000002</v>
      </c>
      <c r="CI17" s="77">
        <f t="shared" si="1"/>
        <v>8269.634</v>
      </c>
      <c r="CJ17" s="77">
        <f t="shared" si="1"/>
        <v>8169.1180000000004</v>
      </c>
      <c r="CK17" s="77">
        <f t="shared" si="1"/>
        <v>8054.1940000000004</v>
      </c>
      <c r="CL17" s="77">
        <f t="shared" si="1"/>
        <v>7813.7660000000005</v>
      </c>
      <c r="CM17" s="77">
        <f t="shared" si="1"/>
        <v>7675.152</v>
      </c>
      <c r="CN17" s="77">
        <f t="shared" si="1"/>
        <v>7571.6180000000004</v>
      </c>
      <c r="CO17" s="77">
        <f t="shared" si="1"/>
        <v>7447.7389999999996</v>
      </c>
      <c r="CP17" s="77">
        <f t="shared" si="1"/>
        <v>7270.0630000000001</v>
      </c>
      <c r="CQ17" s="77">
        <f t="shared" si="1"/>
        <v>7161.7259999999997</v>
      </c>
      <c r="CR17" s="77">
        <f t="shared" si="1"/>
        <v>7073.6399999999994</v>
      </c>
      <c r="CS17" s="77">
        <f t="shared" si="1"/>
        <v>6998.598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192356.24125000002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2943.9</v>
      </c>
      <c r="C30" s="88">
        <v>2939.9</v>
      </c>
      <c r="D30" s="88">
        <v>2935.9</v>
      </c>
      <c r="E30" s="88">
        <v>2931.9</v>
      </c>
      <c r="F30" s="88">
        <v>3082.9</v>
      </c>
      <c r="G30" s="88">
        <v>3078.9</v>
      </c>
      <c r="H30" s="88">
        <v>3075.9</v>
      </c>
      <c r="I30" s="88">
        <v>3073.9</v>
      </c>
      <c r="J30" s="88">
        <v>3067.9</v>
      </c>
      <c r="K30" s="88">
        <v>3066.9</v>
      </c>
      <c r="L30" s="88">
        <v>3159.9</v>
      </c>
      <c r="M30" s="88">
        <v>3158.9</v>
      </c>
      <c r="N30" s="88">
        <v>3146.9</v>
      </c>
      <c r="O30" s="88">
        <v>3144.9</v>
      </c>
      <c r="P30" s="88">
        <v>3161.9</v>
      </c>
      <c r="Q30" s="88">
        <v>3157.9</v>
      </c>
      <c r="R30" s="88">
        <v>3187.9</v>
      </c>
      <c r="S30" s="88">
        <v>3183.9</v>
      </c>
      <c r="T30" s="88">
        <v>3314.9</v>
      </c>
      <c r="U30" s="88">
        <v>3390.9</v>
      </c>
      <c r="V30" s="88">
        <v>3605.9</v>
      </c>
      <c r="W30" s="88">
        <v>3777.9</v>
      </c>
      <c r="X30" s="88">
        <v>3786.9</v>
      </c>
      <c r="Y30" s="88">
        <v>4116.8999999999996</v>
      </c>
      <c r="Z30" s="88">
        <v>4217.8999999999996</v>
      </c>
      <c r="AA30" s="88">
        <v>4272.8999999999996</v>
      </c>
      <c r="AB30" s="88">
        <v>4299.8999999999996</v>
      </c>
      <c r="AC30" s="88">
        <v>4340.8999999999996</v>
      </c>
      <c r="AD30" s="88">
        <v>4413.7700000000004</v>
      </c>
      <c r="AE30" s="88">
        <v>4480.7700000000004</v>
      </c>
      <c r="AF30" s="88">
        <v>4561.7700000000004</v>
      </c>
      <c r="AG30" s="88">
        <v>4602.7700000000004</v>
      </c>
      <c r="AH30" s="88">
        <v>4617.1400000000003</v>
      </c>
      <c r="AI30" s="88">
        <v>4509.1400000000003</v>
      </c>
      <c r="AJ30" s="88">
        <v>4486.1400000000003</v>
      </c>
      <c r="AK30" s="88">
        <v>4372.1400000000003</v>
      </c>
      <c r="AL30" s="88">
        <v>3996.54</v>
      </c>
      <c r="AM30" s="88">
        <v>4045.54</v>
      </c>
      <c r="AN30" s="88">
        <v>3994.54</v>
      </c>
      <c r="AO30" s="88">
        <v>4032.54</v>
      </c>
      <c r="AP30" s="88">
        <v>4035.53</v>
      </c>
      <c r="AQ30" s="88">
        <v>4010.53</v>
      </c>
      <c r="AR30" s="88">
        <v>4031.53</v>
      </c>
      <c r="AS30" s="88">
        <v>4050.53</v>
      </c>
      <c r="AT30" s="88">
        <v>4087.62</v>
      </c>
      <c r="AU30" s="88">
        <v>4102.62</v>
      </c>
      <c r="AV30" s="88">
        <v>4115.62</v>
      </c>
      <c r="AW30" s="88">
        <v>4078.62</v>
      </c>
      <c r="AX30" s="88">
        <v>4081.36</v>
      </c>
      <c r="AY30" s="88">
        <v>4089.36</v>
      </c>
      <c r="AZ30" s="88">
        <v>4093.36</v>
      </c>
      <c r="BA30" s="88">
        <v>4093.36</v>
      </c>
      <c r="BB30" s="88">
        <v>4064.86</v>
      </c>
      <c r="BC30" s="88">
        <v>4057.86</v>
      </c>
      <c r="BD30" s="88">
        <v>4046.86</v>
      </c>
      <c r="BE30" s="88">
        <v>4029.86</v>
      </c>
      <c r="BF30" s="88">
        <v>4118.46</v>
      </c>
      <c r="BG30" s="88">
        <v>4089.46</v>
      </c>
      <c r="BH30" s="88">
        <v>4128.46</v>
      </c>
      <c r="BI30" s="88">
        <v>4223.46</v>
      </c>
      <c r="BJ30" s="88">
        <v>4489.26</v>
      </c>
      <c r="BK30" s="88">
        <v>4596.26</v>
      </c>
      <c r="BL30" s="88">
        <v>4705.26</v>
      </c>
      <c r="BM30" s="88">
        <v>4775.26</v>
      </c>
      <c r="BN30" s="88">
        <v>4849.17</v>
      </c>
      <c r="BO30" s="88">
        <v>4805.17</v>
      </c>
      <c r="BP30" s="88">
        <v>4894.17</v>
      </c>
      <c r="BQ30" s="88">
        <v>4872.17</v>
      </c>
      <c r="BR30" s="88">
        <v>4875.8999999999996</v>
      </c>
      <c r="BS30" s="88">
        <v>4869.8999999999996</v>
      </c>
      <c r="BT30" s="88">
        <v>4866.8999999999996</v>
      </c>
      <c r="BU30" s="88">
        <v>4866.8999999999996</v>
      </c>
      <c r="BV30" s="88">
        <v>4886.8999999999996</v>
      </c>
      <c r="BW30" s="88">
        <v>4890.8999999999996</v>
      </c>
      <c r="BX30" s="88">
        <v>4893.8999999999996</v>
      </c>
      <c r="BY30" s="88">
        <v>4896.8999999999996</v>
      </c>
      <c r="BZ30" s="88">
        <v>4903.8999999999996</v>
      </c>
      <c r="CA30" s="88">
        <v>4907.8999999999996</v>
      </c>
      <c r="CB30" s="88">
        <v>4912.8999999999996</v>
      </c>
      <c r="CC30" s="88">
        <v>4918.8999999999996</v>
      </c>
      <c r="CD30" s="88">
        <v>4927.8999999999996</v>
      </c>
      <c r="CE30" s="88">
        <v>4834.8999999999996</v>
      </c>
      <c r="CF30" s="88">
        <v>4840.8999999999996</v>
      </c>
      <c r="CG30" s="88">
        <v>4842.8999999999996</v>
      </c>
      <c r="CH30" s="88">
        <v>4827.8999999999996</v>
      </c>
      <c r="CI30" s="88">
        <v>4697.8999999999996</v>
      </c>
      <c r="CJ30" s="88">
        <v>4651.8999999999996</v>
      </c>
      <c r="CK30" s="88">
        <v>4658.8999999999996</v>
      </c>
      <c r="CL30" s="88">
        <v>4398.8999999999996</v>
      </c>
      <c r="CM30" s="88">
        <v>4208.8999999999996</v>
      </c>
      <c r="CN30" s="88">
        <v>4206.8999999999996</v>
      </c>
      <c r="CO30" s="88">
        <v>3989.9</v>
      </c>
      <c r="CP30" s="88">
        <v>3744.9</v>
      </c>
      <c r="CQ30" s="88">
        <v>3580.9</v>
      </c>
      <c r="CR30" s="88">
        <v>3557.9</v>
      </c>
      <c r="CS30" s="88">
        <v>3555.9</v>
      </c>
      <c r="CT30" s="89"/>
      <c r="CU30" s="89"/>
      <c r="CV30" s="89"/>
      <c r="CW30" s="90"/>
      <c r="CX30" s="91">
        <f t="array" ref="CX30">SUMPRODUCT(B30:CW30*0.25)</f>
        <v>98643.310000000143</v>
      </c>
    </row>
    <row r="31" spans="1:102" ht="24.95" customHeight="1" x14ac:dyDescent="0.2">
      <c r="A31" s="92" t="s">
        <v>26</v>
      </c>
      <c r="B31" s="93">
        <v>2481.6179999999999</v>
      </c>
      <c r="C31" s="94">
        <v>2437.88</v>
      </c>
      <c r="D31" s="94">
        <v>2393.0500000000002</v>
      </c>
      <c r="E31" s="94">
        <v>2365.288</v>
      </c>
      <c r="F31" s="94">
        <v>2216.348</v>
      </c>
      <c r="G31" s="94">
        <v>2205.0720000000001</v>
      </c>
      <c r="H31" s="94">
        <v>2192.3159999999998</v>
      </c>
      <c r="I31" s="94">
        <v>2172.3630000000003</v>
      </c>
      <c r="J31" s="94">
        <v>2355.471</v>
      </c>
      <c r="K31" s="94">
        <v>2331.252</v>
      </c>
      <c r="L31" s="94">
        <v>2291.076</v>
      </c>
      <c r="M31" s="94">
        <v>2369.7579999999998</v>
      </c>
      <c r="N31" s="94">
        <v>2458.645</v>
      </c>
      <c r="O31" s="94">
        <v>2449.2809999999999</v>
      </c>
      <c r="P31" s="94">
        <v>2441.0950000000003</v>
      </c>
      <c r="Q31" s="94">
        <v>2466.2449999999999</v>
      </c>
      <c r="R31" s="94">
        <v>2466.0450000000001</v>
      </c>
      <c r="S31" s="94">
        <v>2518.8679999999999</v>
      </c>
      <c r="T31" s="94">
        <v>2453.3760000000002</v>
      </c>
      <c r="U31" s="94">
        <v>2500.3319999999999</v>
      </c>
      <c r="V31" s="94">
        <v>2715.53</v>
      </c>
      <c r="W31" s="94">
        <v>2700.0210000000002</v>
      </c>
      <c r="X31" s="94">
        <v>2776.587</v>
      </c>
      <c r="Y31" s="94">
        <v>2660.7979999999998</v>
      </c>
      <c r="Z31" s="94">
        <v>2667.63</v>
      </c>
      <c r="AA31" s="94">
        <v>2932.5610000000001</v>
      </c>
      <c r="AB31" s="94">
        <v>2983</v>
      </c>
      <c r="AC31" s="94">
        <v>3112.623</v>
      </c>
      <c r="AD31" s="94">
        <v>3169.9050000000002</v>
      </c>
      <c r="AE31" s="94">
        <v>3356.1039999999998</v>
      </c>
      <c r="AF31" s="94">
        <v>3367.6489999999999</v>
      </c>
      <c r="AG31" s="94">
        <v>3392.1179999999999</v>
      </c>
      <c r="AH31" s="94">
        <v>3450.5010000000002</v>
      </c>
      <c r="AI31" s="94">
        <v>3603.1030000000001</v>
      </c>
      <c r="AJ31" s="94">
        <v>3663.7919999999999</v>
      </c>
      <c r="AK31" s="94">
        <v>3794.6559999999999</v>
      </c>
      <c r="AL31" s="94">
        <v>3739.6990000000001</v>
      </c>
      <c r="AM31" s="94">
        <v>3701.2449999999999</v>
      </c>
      <c r="AN31" s="94">
        <v>3802.02</v>
      </c>
      <c r="AO31" s="94">
        <v>3835.0720000000001</v>
      </c>
      <c r="AP31" s="94">
        <v>3510.5030000000002</v>
      </c>
      <c r="AQ31" s="94">
        <v>3567.3560000000002</v>
      </c>
      <c r="AR31" s="94">
        <v>3641.5569999999998</v>
      </c>
      <c r="AS31" s="94">
        <v>3643.4430000000002</v>
      </c>
      <c r="AT31" s="94">
        <v>3609.502</v>
      </c>
      <c r="AU31" s="94">
        <v>3618.8310000000001</v>
      </c>
      <c r="AV31" s="94">
        <v>3618.3960000000002</v>
      </c>
      <c r="AW31" s="94">
        <v>3620.4450000000002</v>
      </c>
      <c r="AX31" s="94">
        <v>3537.3980000000001</v>
      </c>
      <c r="AY31" s="94">
        <v>3503.335</v>
      </c>
      <c r="AZ31" s="94">
        <v>3466.7310000000002</v>
      </c>
      <c r="BA31" s="94">
        <v>3428.444</v>
      </c>
      <c r="BB31" s="94">
        <v>3515.8049999999998</v>
      </c>
      <c r="BC31" s="94">
        <v>3477.34</v>
      </c>
      <c r="BD31" s="94">
        <v>3449.703</v>
      </c>
      <c r="BE31" s="94">
        <v>3417.328</v>
      </c>
      <c r="BF31" s="94">
        <v>3263.0720000000001</v>
      </c>
      <c r="BG31" s="94">
        <v>3247.68</v>
      </c>
      <c r="BH31" s="94">
        <v>3165.87</v>
      </c>
      <c r="BI31" s="94">
        <v>3053.4319999999998</v>
      </c>
      <c r="BJ31" s="94">
        <v>2779.2510000000002</v>
      </c>
      <c r="BK31" s="94">
        <v>2600.998</v>
      </c>
      <c r="BL31" s="94">
        <v>2368.9789999999998</v>
      </c>
      <c r="BM31" s="94">
        <v>2343.1750000000002</v>
      </c>
      <c r="BN31" s="94">
        <v>3215.9769999999999</v>
      </c>
      <c r="BO31" s="94">
        <v>3330.2159999999999</v>
      </c>
      <c r="BP31" s="94">
        <v>3308.433</v>
      </c>
      <c r="BQ31" s="94">
        <v>3418.998</v>
      </c>
      <c r="BR31" s="94">
        <v>3411.1039999999998</v>
      </c>
      <c r="BS31" s="94">
        <v>3491.2539999999999</v>
      </c>
      <c r="BT31" s="94">
        <v>3525.4859999999999</v>
      </c>
      <c r="BU31" s="94">
        <v>3548.6860000000001</v>
      </c>
      <c r="BV31" s="94">
        <v>3544.7469999999998</v>
      </c>
      <c r="BW31" s="94">
        <v>3543.0349999999999</v>
      </c>
      <c r="BX31" s="94">
        <v>3520.3939999999998</v>
      </c>
      <c r="BY31" s="94">
        <v>3500.5419999999999</v>
      </c>
      <c r="BZ31" s="94">
        <v>3553.8150000000001</v>
      </c>
      <c r="CA31" s="94">
        <v>3493.2539999999999</v>
      </c>
      <c r="CB31" s="94">
        <v>3442.866</v>
      </c>
      <c r="CC31" s="94">
        <v>3338.4960000000001</v>
      </c>
      <c r="CD31" s="94">
        <v>3125.5909999999999</v>
      </c>
      <c r="CE31" s="94">
        <v>3108.1849999999999</v>
      </c>
      <c r="CF31" s="94">
        <v>2990.011</v>
      </c>
      <c r="CG31" s="94">
        <v>2832.4189999999999</v>
      </c>
      <c r="CH31" s="94">
        <v>2593.1010000000001</v>
      </c>
      <c r="CI31" s="94">
        <v>2567.7339999999999</v>
      </c>
      <c r="CJ31" s="94">
        <v>2513.2179999999998</v>
      </c>
      <c r="CK31" s="94">
        <v>2391.2939999999999</v>
      </c>
      <c r="CL31" s="94">
        <v>2386.866</v>
      </c>
      <c r="CM31" s="94">
        <v>2438.252</v>
      </c>
      <c r="CN31" s="94">
        <v>2386.7179999999998</v>
      </c>
      <c r="CO31" s="94">
        <v>2479.8389999999999</v>
      </c>
      <c r="CP31" s="94">
        <v>2619.163</v>
      </c>
      <c r="CQ31" s="94">
        <v>2674.826</v>
      </c>
      <c r="CR31" s="94">
        <v>2609.7399999999998</v>
      </c>
      <c r="CS31" s="94">
        <v>2536.6979999999999</v>
      </c>
      <c r="CT31" s="95"/>
      <c r="CU31" s="95"/>
      <c r="CV31" s="95"/>
      <c r="CW31" s="96"/>
      <c r="CX31" s="97">
        <f t="array" ref="CX31">SUMPRODUCT(B31:CW31*0.25)</f>
        <v>72469.881249999948</v>
      </c>
    </row>
    <row r="32" spans="1:102" ht="24.95" customHeight="1" x14ac:dyDescent="0.2">
      <c r="A32" s="101" t="s">
        <v>27</v>
      </c>
      <c r="B32" s="98">
        <v>1863.15</v>
      </c>
      <c r="C32" s="99">
        <v>1863.15</v>
      </c>
      <c r="D32" s="99">
        <v>1863.15</v>
      </c>
      <c r="E32" s="99">
        <v>1863.15</v>
      </c>
      <c r="F32" s="99">
        <v>1863.15</v>
      </c>
      <c r="G32" s="99">
        <v>1863.15</v>
      </c>
      <c r="H32" s="99">
        <v>1863.15</v>
      </c>
      <c r="I32" s="99">
        <v>1863.15</v>
      </c>
      <c r="J32" s="99">
        <v>1684</v>
      </c>
      <c r="K32" s="99">
        <v>1684</v>
      </c>
      <c r="L32" s="99">
        <v>1616</v>
      </c>
      <c r="M32" s="99">
        <v>1525</v>
      </c>
      <c r="N32" s="99">
        <v>1434</v>
      </c>
      <c r="O32" s="99">
        <v>1434</v>
      </c>
      <c r="P32" s="99">
        <v>1434</v>
      </c>
      <c r="Q32" s="99">
        <v>1434</v>
      </c>
      <c r="R32" s="99">
        <v>1434</v>
      </c>
      <c r="S32" s="99">
        <v>1434</v>
      </c>
      <c r="T32" s="99">
        <v>1434</v>
      </c>
      <c r="U32" s="99">
        <v>1434</v>
      </c>
      <c r="V32" s="99">
        <v>1259</v>
      </c>
      <c r="W32" s="99">
        <v>1259</v>
      </c>
      <c r="X32" s="99">
        <v>1309</v>
      </c>
      <c r="Y32" s="99">
        <v>1309</v>
      </c>
      <c r="Z32" s="99">
        <v>1359</v>
      </c>
      <c r="AA32" s="99">
        <v>1359</v>
      </c>
      <c r="AB32" s="99">
        <v>1359</v>
      </c>
      <c r="AC32" s="99">
        <v>1359</v>
      </c>
      <c r="AD32" s="99">
        <v>1359</v>
      </c>
      <c r="AE32" s="99">
        <v>1359</v>
      </c>
      <c r="AF32" s="99">
        <v>1359</v>
      </c>
      <c r="AG32" s="99">
        <v>1359</v>
      </c>
      <c r="AH32" s="99">
        <v>1359</v>
      </c>
      <c r="AI32" s="99">
        <v>1359</v>
      </c>
      <c r="AJ32" s="99">
        <v>1359</v>
      </c>
      <c r="AK32" s="99">
        <v>1359</v>
      </c>
      <c r="AL32" s="99">
        <v>1309</v>
      </c>
      <c r="AM32" s="99">
        <v>1309</v>
      </c>
      <c r="AN32" s="99">
        <v>1259</v>
      </c>
      <c r="AO32" s="99">
        <v>1195</v>
      </c>
      <c r="AP32" s="99">
        <v>1105</v>
      </c>
      <c r="AQ32" s="99">
        <v>1025</v>
      </c>
      <c r="AR32" s="99">
        <v>945</v>
      </c>
      <c r="AS32" s="99">
        <v>945</v>
      </c>
      <c r="AT32" s="99">
        <v>916</v>
      </c>
      <c r="AU32" s="99">
        <v>916</v>
      </c>
      <c r="AV32" s="99">
        <v>916</v>
      </c>
      <c r="AW32" s="99">
        <v>916</v>
      </c>
      <c r="AX32" s="99">
        <v>916</v>
      </c>
      <c r="AY32" s="99">
        <v>916</v>
      </c>
      <c r="AZ32" s="99">
        <v>916</v>
      </c>
      <c r="BA32" s="99">
        <v>916</v>
      </c>
      <c r="BB32" s="99">
        <v>916</v>
      </c>
      <c r="BC32" s="99">
        <v>916</v>
      </c>
      <c r="BD32" s="99">
        <v>916</v>
      </c>
      <c r="BE32" s="99">
        <v>916</v>
      </c>
      <c r="BF32" s="99">
        <v>945</v>
      </c>
      <c r="BG32" s="99">
        <v>945</v>
      </c>
      <c r="BH32" s="99">
        <v>975</v>
      </c>
      <c r="BI32" s="99">
        <v>1015</v>
      </c>
      <c r="BJ32" s="99">
        <v>1045</v>
      </c>
      <c r="BK32" s="99">
        <v>1139</v>
      </c>
      <c r="BL32" s="99">
        <v>1259</v>
      </c>
      <c r="BM32" s="99">
        <v>1259</v>
      </c>
      <c r="BN32" s="99">
        <v>1359</v>
      </c>
      <c r="BO32" s="99">
        <v>1359</v>
      </c>
      <c r="BP32" s="99">
        <v>1359</v>
      </c>
      <c r="BQ32" s="99">
        <v>1359</v>
      </c>
      <c r="BR32" s="99">
        <v>1449</v>
      </c>
      <c r="BS32" s="99">
        <v>1449</v>
      </c>
      <c r="BT32" s="99">
        <v>1449</v>
      </c>
      <c r="BU32" s="99">
        <v>1449</v>
      </c>
      <c r="BV32" s="99">
        <v>1449</v>
      </c>
      <c r="BW32" s="99">
        <v>1449</v>
      </c>
      <c r="BX32" s="99">
        <v>1449</v>
      </c>
      <c r="BY32" s="99">
        <v>1449</v>
      </c>
      <c r="BZ32" s="99">
        <v>1449</v>
      </c>
      <c r="CA32" s="99">
        <v>1449</v>
      </c>
      <c r="CB32" s="99">
        <v>1449</v>
      </c>
      <c r="CC32" s="99">
        <v>1449</v>
      </c>
      <c r="CD32" s="99">
        <v>1449</v>
      </c>
      <c r="CE32" s="99">
        <v>1449</v>
      </c>
      <c r="CF32" s="99">
        <v>1449</v>
      </c>
      <c r="CG32" s="99">
        <v>1449</v>
      </c>
      <c r="CH32" s="99">
        <v>1449</v>
      </c>
      <c r="CI32" s="99">
        <v>1449</v>
      </c>
      <c r="CJ32" s="99">
        <v>1449</v>
      </c>
      <c r="CK32" s="99">
        <v>1449</v>
      </c>
      <c r="CL32" s="99">
        <v>1449</v>
      </c>
      <c r="CM32" s="99">
        <v>1449</v>
      </c>
      <c r="CN32" s="99">
        <v>1399</v>
      </c>
      <c r="CO32" s="99">
        <v>1399</v>
      </c>
      <c r="CP32" s="99">
        <v>1349</v>
      </c>
      <c r="CQ32" s="99">
        <v>1349</v>
      </c>
      <c r="CR32" s="99">
        <v>1349</v>
      </c>
      <c r="CS32" s="99">
        <v>1349</v>
      </c>
      <c r="CT32" s="100"/>
      <c r="CU32" s="100"/>
      <c r="CV32" s="100"/>
      <c r="CW32" s="102"/>
      <c r="CX32" s="103">
        <f t="array" ref="CX32">SUMPRODUCT(B32:CW32*0.25)</f>
        <v>32126.05</v>
      </c>
    </row>
    <row r="33" spans="1:102" ht="30" customHeight="1" thickBot="1" x14ac:dyDescent="0.25">
      <c r="A33" s="75" t="s">
        <v>28</v>
      </c>
      <c r="B33" s="76">
        <f>SUM(B30:B32)</f>
        <v>7288.6679999999997</v>
      </c>
      <c r="C33" s="77">
        <f t="shared" ref="C33:BN33" si="5">SUM(C30:C32)</f>
        <v>7240.93</v>
      </c>
      <c r="D33" s="77">
        <f t="shared" si="5"/>
        <v>7192.1</v>
      </c>
      <c r="E33" s="77">
        <f t="shared" si="5"/>
        <v>7160.3379999999997</v>
      </c>
      <c r="F33" s="77">
        <f t="shared" si="5"/>
        <v>7162.3979999999992</v>
      </c>
      <c r="G33" s="77">
        <f t="shared" si="5"/>
        <v>7147.1219999999994</v>
      </c>
      <c r="H33" s="77">
        <f t="shared" si="5"/>
        <v>7131.366</v>
      </c>
      <c r="I33" s="77">
        <f t="shared" si="5"/>
        <v>7109.4130000000005</v>
      </c>
      <c r="J33" s="77">
        <f t="shared" si="5"/>
        <v>7107.3710000000001</v>
      </c>
      <c r="K33" s="77">
        <f t="shared" si="5"/>
        <v>7082.152</v>
      </c>
      <c r="L33" s="77">
        <f t="shared" si="5"/>
        <v>7066.9760000000006</v>
      </c>
      <c r="M33" s="77">
        <f t="shared" si="5"/>
        <v>7053.6579999999994</v>
      </c>
      <c r="N33" s="77">
        <f t="shared" si="5"/>
        <v>7039.5450000000001</v>
      </c>
      <c r="O33" s="77">
        <f t="shared" si="5"/>
        <v>7028.1810000000005</v>
      </c>
      <c r="P33" s="77">
        <f t="shared" si="5"/>
        <v>7036.9950000000008</v>
      </c>
      <c r="Q33" s="77">
        <f t="shared" si="5"/>
        <v>7058.1450000000004</v>
      </c>
      <c r="R33" s="77">
        <f t="shared" si="5"/>
        <v>7087.9449999999997</v>
      </c>
      <c r="S33" s="77">
        <f t="shared" si="5"/>
        <v>7136.768</v>
      </c>
      <c r="T33" s="77">
        <f t="shared" si="5"/>
        <v>7202.2759999999998</v>
      </c>
      <c r="U33" s="77">
        <f t="shared" si="5"/>
        <v>7325.232</v>
      </c>
      <c r="V33" s="77">
        <f t="shared" si="5"/>
        <v>7580.43</v>
      </c>
      <c r="W33" s="77">
        <f t="shared" si="5"/>
        <v>7736.9210000000003</v>
      </c>
      <c r="X33" s="77">
        <f t="shared" si="5"/>
        <v>7872.4870000000001</v>
      </c>
      <c r="Y33" s="77">
        <f t="shared" si="5"/>
        <v>8086.6979999999994</v>
      </c>
      <c r="Z33" s="77">
        <f t="shared" si="5"/>
        <v>8244.5299999999988</v>
      </c>
      <c r="AA33" s="77">
        <f t="shared" si="5"/>
        <v>8564.4609999999993</v>
      </c>
      <c r="AB33" s="77">
        <f t="shared" si="5"/>
        <v>8641.9</v>
      </c>
      <c r="AC33" s="77">
        <f t="shared" si="5"/>
        <v>8812.5229999999992</v>
      </c>
      <c r="AD33" s="77">
        <f t="shared" si="5"/>
        <v>8942.6750000000011</v>
      </c>
      <c r="AE33" s="77">
        <f t="shared" si="5"/>
        <v>9195.8739999999998</v>
      </c>
      <c r="AF33" s="77">
        <f t="shared" si="5"/>
        <v>9288.4189999999999</v>
      </c>
      <c r="AG33" s="77">
        <f t="shared" si="5"/>
        <v>9353.8880000000008</v>
      </c>
      <c r="AH33" s="77">
        <f t="shared" si="5"/>
        <v>9426.6409999999996</v>
      </c>
      <c r="AI33" s="77">
        <f t="shared" si="5"/>
        <v>9471.2430000000004</v>
      </c>
      <c r="AJ33" s="77">
        <f t="shared" si="5"/>
        <v>9508.9320000000007</v>
      </c>
      <c r="AK33" s="77">
        <f t="shared" si="5"/>
        <v>9525.7960000000003</v>
      </c>
      <c r="AL33" s="77">
        <f t="shared" si="5"/>
        <v>9045.2389999999996</v>
      </c>
      <c r="AM33" s="77">
        <f t="shared" si="5"/>
        <v>9055.7849999999999</v>
      </c>
      <c r="AN33" s="77">
        <f t="shared" si="5"/>
        <v>9055.56</v>
      </c>
      <c r="AO33" s="77">
        <f t="shared" si="5"/>
        <v>9062.612000000001</v>
      </c>
      <c r="AP33" s="77">
        <f t="shared" si="5"/>
        <v>8651.0329999999994</v>
      </c>
      <c r="AQ33" s="77">
        <f t="shared" si="5"/>
        <v>8602.8860000000004</v>
      </c>
      <c r="AR33" s="77">
        <f t="shared" si="5"/>
        <v>8618.0869999999995</v>
      </c>
      <c r="AS33" s="77">
        <f t="shared" si="5"/>
        <v>8638.973</v>
      </c>
      <c r="AT33" s="77">
        <f t="shared" si="5"/>
        <v>8613.1219999999994</v>
      </c>
      <c r="AU33" s="77">
        <f t="shared" si="5"/>
        <v>8637.4510000000009</v>
      </c>
      <c r="AV33" s="77">
        <f t="shared" si="5"/>
        <v>8650.0159999999996</v>
      </c>
      <c r="AW33" s="77">
        <f t="shared" si="5"/>
        <v>8615.0650000000005</v>
      </c>
      <c r="AX33" s="77">
        <f t="shared" si="5"/>
        <v>8534.7579999999998</v>
      </c>
      <c r="AY33" s="77">
        <f t="shared" si="5"/>
        <v>8508.6949999999997</v>
      </c>
      <c r="AZ33" s="77">
        <f t="shared" si="5"/>
        <v>8476.0910000000003</v>
      </c>
      <c r="BA33" s="77">
        <f t="shared" si="5"/>
        <v>8437.8040000000001</v>
      </c>
      <c r="BB33" s="77">
        <f t="shared" si="5"/>
        <v>8496.6650000000009</v>
      </c>
      <c r="BC33" s="77">
        <f t="shared" si="5"/>
        <v>8451.2000000000007</v>
      </c>
      <c r="BD33" s="77">
        <f t="shared" si="5"/>
        <v>8412.5630000000001</v>
      </c>
      <c r="BE33" s="77">
        <f t="shared" si="5"/>
        <v>8363.1880000000001</v>
      </c>
      <c r="BF33" s="77">
        <f t="shared" si="5"/>
        <v>8326.5319999999992</v>
      </c>
      <c r="BG33" s="77">
        <f t="shared" si="5"/>
        <v>8282.14</v>
      </c>
      <c r="BH33" s="77">
        <f t="shared" si="5"/>
        <v>8269.33</v>
      </c>
      <c r="BI33" s="77">
        <f t="shared" si="5"/>
        <v>8291.8919999999998</v>
      </c>
      <c r="BJ33" s="77">
        <f t="shared" si="5"/>
        <v>8313.5110000000004</v>
      </c>
      <c r="BK33" s="77">
        <f t="shared" si="5"/>
        <v>8336.2579999999998</v>
      </c>
      <c r="BL33" s="77">
        <f t="shared" si="5"/>
        <v>8333.2389999999996</v>
      </c>
      <c r="BM33" s="77">
        <f t="shared" si="5"/>
        <v>8377.4350000000013</v>
      </c>
      <c r="BN33" s="77">
        <f t="shared" si="5"/>
        <v>9424.1470000000008</v>
      </c>
      <c r="BO33" s="77">
        <f t="shared" ref="BO33:CW33" si="6">SUM(BO30:BO32)</f>
        <v>9494.3860000000004</v>
      </c>
      <c r="BP33" s="77">
        <f t="shared" si="6"/>
        <v>9561.6029999999992</v>
      </c>
      <c r="BQ33" s="77">
        <f t="shared" si="6"/>
        <v>9650.1679999999997</v>
      </c>
      <c r="BR33" s="77">
        <f t="shared" si="6"/>
        <v>9736.003999999999</v>
      </c>
      <c r="BS33" s="77">
        <f t="shared" si="6"/>
        <v>9810.1539999999986</v>
      </c>
      <c r="BT33" s="77">
        <f t="shared" si="6"/>
        <v>9841.3859999999986</v>
      </c>
      <c r="BU33" s="77">
        <f t="shared" si="6"/>
        <v>9864.5859999999993</v>
      </c>
      <c r="BV33" s="77">
        <f t="shared" si="6"/>
        <v>9880.646999999999</v>
      </c>
      <c r="BW33" s="77">
        <f t="shared" si="6"/>
        <v>9882.9349999999995</v>
      </c>
      <c r="BX33" s="77">
        <f t="shared" si="6"/>
        <v>9863.2939999999999</v>
      </c>
      <c r="BY33" s="77">
        <f t="shared" si="6"/>
        <v>9846.4419999999991</v>
      </c>
      <c r="BZ33" s="77">
        <f t="shared" si="6"/>
        <v>9906.7150000000001</v>
      </c>
      <c r="CA33" s="77">
        <f t="shared" si="6"/>
        <v>9850.1539999999986</v>
      </c>
      <c r="CB33" s="77">
        <f t="shared" si="6"/>
        <v>9804.7659999999996</v>
      </c>
      <c r="CC33" s="77">
        <f t="shared" si="6"/>
        <v>9706.3960000000006</v>
      </c>
      <c r="CD33" s="77">
        <f t="shared" si="6"/>
        <v>9502.491</v>
      </c>
      <c r="CE33" s="77">
        <f t="shared" si="6"/>
        <v>9392.0849999999991</v>
      </c>
      <c r="CF33" s="77">
        <f t="shared" si="6"/>
        <v>9279.9110000000001</v>
      </c>
      <c r="CG33" s="77">
        <f t="shared" si="6"/>
        <v>9124.3189999999995</v>
      </c>
      <c r="CH33" s="77">
        <f t="shared" si="6"/>
        <v>8870.0010000000002</v>
      </c>
      <c r="CI33" s="77">
        <f t="shared" si="6"/>
        <v>8714.634</v>
      </c>
      <c r="CJ33" s="77">
        <f t="shared" si="6"/>
        <v>8614.1179999999986</v>
      </c>
      <c r="CK33" s="77">
        <f t="shared" si="6"/>
        <v>8499.1939999999995</v>
      </c>
      <c r="CL33" s="77">
        <f t="shared" si="6"/>
        <v>8234.7659999999996</v>
      </c>
      <c r="CM33" s="77">
        <f t="shared" si="6"/>
        <v>8096.152</v>
      </c>
      <c r="CN33" s="77">
        <f t="shared" si="6"/>
        <v>7992.6179999999995</v>
      </c>
      <c r="CO33" s="77">
        <f t="shared" si="6"/>
        <v>7868.7389999999996</v>
      </c>
      <c r="CP33" s="77">
        <f t="shared" si="6"/>
        <v>7713.0630000000001</v>
      </c>
      <c r="CQ33" s="77">
        <f t="shared" si="6"/>
        <v>7604.7260000000006</v>
      </c>
      <c r="CR33" s="77">
        <f t="shared" si="6"/>
        <v>7516.6399999999994</v>
      </c>
      <c r="CS33" s="77">
        <f t="shared" si="6"/>
        <v>7441.598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203239.24125000008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481</v>
      </c>
      <c r="G36" s="115">
        <v>481</v>
      </c>
      <c r="H36" s="115">
        <v>481</v>
      </c>
      <c r="I36" s="115">
        <v>481</v>
      </c>
      <c r="J36" s="115">
        <v>488</v>
      </c>
      <c r="K36" s="115">
        <v>488</v>
      </c>
      <c r="L36" s="115">
        <v>488</v>
      </c>
      <c r="M36" s="115">
        <v>488</v>
      </c>
      <c r="N36" s="115">
        <v>491</v>
      </c>
      <c r="O36" s="115">
        <v>491</v>
      </c>
      <c r="P36" s="115">
        <v>491</v>
      </c>
      <c r="Q36" s="115">
        <v>491</v>
      </c>
      <c r="R36" s="115">
        <v>500</v>
      </c>
      <c r="S36" s="115">
        <v>500</v>
      </c>
      <c r="T36" s="115">
        <v>500</v>
      </c>
      <c r="U36" s="115">
        <v>500</v>
      </c>
      <c r="V36" s="115">
        <v>460</v>
      </c>
      <c r="W36" s="115">
        <v>460</v>
      </c>
      <c r="X36" s="115">
        <v>460</v>
      </c>
      <c r="Y36" s="115">
        <v>460</v>
      </c>
      <c r="Z36" s="115">
        <v>476</v>
      </c>
      <c r="AA36" s="115">
        <v>476</v>
      </c>
      <c r="AB36" s="115">
        <v>476</v>
      </c>
      <c r="AC36" s="115">
        <v>476</v>
      </c>
      <c r="AD36" s="115">
        <v>437</v>
      </c>
      <c r="AE36" s="115">
        <v>437</v>
      </c>
      <c r="AF36" s="115">
        <v>437</v>
      </c>
      <c r="AG36" s="115">
        <v>437</v>
      </c>
      <c r="AH36" s="115">
        <v>377</v>
      </c>
      <c r="AI36" s="115">
        <v>377</v>
      </c>
      <c r="AJ36" s="115">
        <v>377</v>
      </c>
      <c r="AK36" s="115">
        <v>377</v>
      </c>
      <c r="AL36" s="115">
        <v>366</v>
      </c>
      <c r="AM36" s="115">
        <v>366</v>
      </c>
      <c r="AN36" s="115">
        <v>366</v>
      </c>
      <c r="AO36" s="115">
        <v>366</v>
      </c>
      <c r="AP36" s="115">
        <v>421</v>
      </c>
      <c r="AQ36" s="115">
        <v>421</v>
      </c>
      <c r="AR36" s="115">
        <v>421</v>
      </c>
      <c r="AS36" s="115">
        <v>421</v>
      </c>
      <c r="AT36" s="115">
        <v>404</v>
      </c>
      <c r="AU36" s="115">
        <v>404</v>
      </c>
      <c r="AV36" s="115">
        <v>404</v>
      </c>
      <c r="AW36" s="115">
        <v>404</v>
      </c>
      <c r="AX36" s="115">
        <v>391</v>
      </c>
      <c r="AY36" s="115">
        <v>391</v>
      </c>
      <c r="AZ36" s="115">
        <v>391</v>
      </c>
      <c r="BA36" s="115">
        <v>391</v>
      </c>
      <c r="BB36" s="115">
        <v>376</v>
      </c>
      <c r="BC36" s="115">
        <v>376</v>
      </c>
      <c r="BD36" s="115">
        <v>376</v>
      </c>
      <c r="BE36" s="115">
        <v>376</v>
      </c>
      <c r="BF36" s="115">
        <v>419</v>
      </c>
      <c r="BG36" s="115">
        <v>419</v>
      </c>
      <c r="BH36" s="115">
        <v>419</v>
      </c>
      <c r="BI36" s="115">
        <v>419</v>
      </c>
      <c r="BJ36" s="115">
        <v>410</v>
      </c>
      <c r="BK36" s="115">
        <v>410</v>
      </c>
      <c r="BL36" s="115">
        <v>410</v>
      </c>
      <c r="BM36" s="115">
        <v>410</v>
      </c>
      <c r="BN36" s="115">
        <v>302</v>
      </c>
      <c r="BO36" s="115">
        <v>302</v>
      </c>
      <c r="BP36" s="115">
        <v>302</v>
      </c>
      <c r="BQ36" s="115">
        <v>302</v>
      </c>
      <c r="BR36" s="115">
        <v>342</v>
      </c>
      <c r="BS36" s="115">
        <v>342</v>
      </c>
      <c r="BT36" s="115">
        <v>342</v>
      </c>
      <c r="BU36" s="115">
        <v>342</v>
      </c>
      <c r="BV36" s="115">
        <v>325</v>
      </c>
      <c r="BW36" s="115">
        <v>325</v>
      </c>
      <c r="BX36" s="115">
        <v>325</v>
      </c>
      <c r="BY36" s="115">
        <v>325</v>
      </c>
      <c r="BZ36" s="115">
        <v>335</v>
      </c>
      <c r="CA36" s="115">
        <v>335</v>
      </c>
      <c r="CB36" s="115">
        <v>335</v>
      </c>
      <c r="CC36" s="115">
        <v>335</v>
      </c>
      <c r="CD36" s="115">
        <v>269</v>
      </c>
      <c r="CE36" s="115">
        <v>269</v>
      </c>
      <c r="CF36" s="115">
        <v>269</v>
      </c>
      <c r="CG36" s="115">
        <v>269</v>
      </c>
      <c r="CH36" s="115">
        <v>395</v>
      </c>
      <c r="CI36" s="115">
        <v>395</v>
      </c>
      <c r="CJ36" s="115">
        <v>395</v>
      </c>
      <c r="CK36" s="115">
        <v>395</v>
      </c>
      <c r="CL36" s="115">
        <v>371</v>
      </c>
      <c r="CM36" s="115">
        <v>371</v>
      </c>
      <c r="CN36" s="115">
        <v>371</v>
      </c>
      <c r="CO36" s="115">
        <v>371</v>
      </c>
      <c r="CP36" s="115">
        <v>393</v>
      </c>
      <c r="CQ36" s="115">
        <v>393</v>
      </c>
      <c r="CR36" s="115">
        <v>393</v>
      </c>
      <c r="CS36" s="115">
        <v>393</v>
      </c>
      <c r="CT36" s="116"/>
      <c r="CU36" s="116"/>
      <c r="CV36" s="116"/>
      <c r="CW36" s="117"/>
      <c r="CX36" s="91">
        <f t="array" ref="CX36">SUMPRODUCT(B36:CW36*0.25)</f>
        <v>9729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15</v>
      </c>
      <c r="AQ39" s="120">
        <v>15</v>
      </c>
      <c r="AR39" s="120">
        <v>15</v>
      </c>
      <c r="AS39" s="120">
        <v>15</v>
      </c>
      <c r="AT39" s="120">
        <v>50</v>
      </c>
      <c r="AU39" s="120">
        <v>50</v>
      </c>
      <c r="AV39" s="120">
        <v>50</v>
      </c>
      <c r="AW39" s="120">
        <v>50</v>
      </c>
      <c r="AX39" s="120">
        <v>50</v>
      </c>
      <c r="AY39" s="120">
        <v>50</v>
      </c>
      <c r="AZ39" s="120">
        <v>50</v>
      </c>
      <c r="BA39" s="120">
        <v>50</v>
      </c>
      <c r="BB39" s="120">
        <v>64</v>
      </c>
      <c r="BC39" s="120">
        <v>64</v>
      </c>
      <c r="BD39" s="120">
        <v>64</v>
      </c>
      <c r="BE39" s="120">
        <v>64</v>
      </c>
      <c r="BF39" s="120">
        <v>64</v>
      </c>
      <c r="BG39" s="120">
        <v>64</v>
      </c>
      <c r="BH39" s="120">
        <v>64</v>
      </c>
      <c r="BI39" s="120">
        <v>64</v>
      </c>
      <c r="BJ39" s="120">
        <v>11</v>
      </c>
      <c r="BK39" s="120">
        <v>11</v>
      </c>
      <c r="BL39" s="120">
        <v>11</v>
      </c>
      <c r="BM39" s="120">
        <v>11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1154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3000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531</v>
      </c>
      <c r="G41" s="107">
        <f t="shared" si="7"/>
        <v>531</v>
      </c>
      <c r="H41" s="107">
        <f t="shared" si="7"/>
        <v>531</v>
      </c>
      <c r="I41" s="107">
        <f t="shared" si="7"/>
        <v>531</v>
      </c>
      <c r="J41" s="107">
        <f t="shared" si="7"/>
        <v>538</v>
      </c>
      <c r="K41" s="107">
        <f t="shared" si="7"/>
        <v>538</v>
      </c>
      <c r="L41" s="107">
        <f t="shared" si="7"/>
        <v>538</v>
      </c>
      <c r="M41" s="107">
        <f t="shared" si="7"/>
        <v>538</v>
      </c>
      <c r="N41" s="107">
        <f t="shared" si="7"/>
        <v>541</v>
      </c>
      <c r="O41" s="107">
        <f t="shared" si="7"/>
        <v>541</v>
      </c>
      <c r="P41" s="107">
        <f t="shared" si="7"/>
        <v>541</v>
      </c>
      <c r="Q41" s="107">
        <f t="shared" si="7"/>
        <v>541</v>
      </c>
      <c r="R41" s="107">
        <f t="shared" si="7"/>
        <v>550</v>
      </c>
      <c r="S41" s="107">
        <f t="shared" si="7"/>
        <v>550</v>
      </c>
      <c r="T41" s="107">
        <f t="shared" si="7"/>
        <v>550</v>
      </c>
      <c r="U41" s="107">
        <f t="shared" si="7"/>
        <v>550</v>
      </c>
      <c r="V41" s="107">
        <f t="shared" si="7"/>
        <v>510</v>
      </c>
      <c r="W41" s="107">
        <f t="shared" si="7"/>
        <v>510</v>
      </c>
      <c r="X41" s="107">
        <f t="shared" si="7"/>
        <v>510</v>
      </c>
      <c r="Y41" s="107">
        <f t="shared" si="7"/>
        <v>510</v>
      </c>
      <c r="Z41" s="107">
        <f t="shared" si="7"/>
        <v>526</v>
      </c>
      <c r="AA41" s="107">
        <f t="shared" si="7"/>
        <v>526</v>
      </c>
      <c r="AB41" s="107">
        <f t="shared" si="7"/>
        <v>526</v>
      </c>
      <c r="AC41" s="107">
        <f t="shared" si="7"/>
        <v>526</v>
      </c>
      <c r="AD41" s="107">
        <f t="shared" si="7"/>
        <v>487</v>
      </c>
      <c r="AE41" s="107">
        <f t="shared" si="7"/>
        <v>487</v>
      </c>
      <c r="AF41" s="107">
        <f t="shared" si="7"/>
        <v>487</v>
      </c>
      <c r="AG41" s="107">
        <f t="shared" si="7"/>
        <v>487</v>
      </c>
      <c r="AH41" s="107">
        <f t="shared" si="7"/>
        <v>427</v>
      </c>
      <c r="AI41" s="107">
        <f t="shared" si="7"/>
        <v>427</v>
      </c>
      <c r="AJ41" s="107">
        <f t="shared" si="7"/>
        <v>427</v>
      </c>
      <c r="AK41" s="107">
        <f t="shared" si="7"/>
        <v>427</v>
      </c>
      <c r="AL41" s="107">
        <f t="shared" si="7"/>
        <v>416</v>
      </c>
      <c r="AM41" s="107">
        <f t="shared" si="7"/>
        <v>416</v>
      </c>
      <c r="AN41" s="107">
        <f t="shared" si="7"/>
        <v>416</v>
      </c>
      <c r="AO41" s="107">
        <f t="shared" si="7"/>
        <v>416</v>
      </c>
      <c r="AP41" s="107">
        <f t="shared" si="7"/>
        <v>936</v>
      </c>
      <c r="AQ41" s="107">
        <f t="shared" si="7"/>
        <v>936</v>
      </c>
      <c r="AR41" s="107">
        <f t="shared" si="7"/>
        <v>936</v>
      </c>
      <c r="AS41" s="107">
        <f t="shared" si="7"/>
        <v>936</v>
      </c>
      <c r="AT41" s="107">
        <f t="shared" si="7"/>
        <v>954</v>
      </c>
      <c r="AU41" s="107">
        <f t="shared" si="7"/>
        <v>954</v>
      </c>
      <c r="AV41" s="107">
        <f t="shared" si="7"/>
        <v>954</v>
      </c>
      <c r="AW41" s="107">
        <f t="shared" si="7"/>
        <v>954</v>
      </c>
      <c r="AX41" s="107">
        <f t="shared" si="7"/>
        <v>941</v>
      </c>
      <c r="AY41" s="107">
        <f t="shared" si="7"/>
        <v>941</v>
      </c>
      <c r="AZ41" s="107">
        <f t="shared" si="7"/>
        <v>941</v>
      </c>
      <c r="BA41" s="107">
        <f t="shared" si="7"/>
        <v>941</v>
      </c>
      <c r="BB41" s="107">
        <f t="shared" si="7"/>
        <v>940</v>
      </c>
      <c r="BC41" s="107">
        <f t="shared" si="7"/>
        <v>940</v>
      </c>
      <c r="BD41" s="107">
        <f t="shared" si="7"/>
        <v>940</v>
      </c>
      <c r="BE41" s="107">
        <f t="shared" si="7"/>
        <v>940</v>
      </c>
      <c r="BF41" s="107">
        <f t="shared" si="7"/>
        <v>983</v>
      </c>
      <c r="BG41" s="107">
        <f t="shared" si="7"/>
        <v>983</v>
      </c>
      <c r="BH41" s="107">
        <f t="shared" si="7"/>
        <v>983</v>
      </c>
      <c r="BI41" s="107">
        <f t="shared" si="7"/>
        <v>983</v>
      </c>
      <c r="BJ41" s="107">
        <f t="shared" si="7"/>
        <v>921</v>
      </c>
      <c r="BK41" s="107">
        <f t="shared" si="7"/>
        <v>921</v>
      </c>
      <c r="BL41" s="107">
        <f t="shared" si="7"/>
        <v>921</v>
      </c>
      <c r="BM41" s="107">
        <f t="shared" si="7"/>
        <v>921</v>
      </c>
      <c r="BN41" s="107">
        <f t="shared" si="7"/>
        <v>352</v>
      </c>
      <c r="BO41" s="107">
        <f t="shared" ref="BO41:CW41" si="8">SUM(BO36:BO40)</f>
        <v>352</v>
      </c>
      <c r="BP41" s="107">
        <f t="shared" si="8"/>
        <v>352</v>
      </c>
      <c r="BQ41" s="107">
        <f t="shared" si="8"/>
        <v>352</v>
      </c>
      <c r="BR41" s="107">
        <f t="shared" si="8"/>
        <v>392</v>
      </c>
      <c r="BS41" s="107">
        <f t="shared" si="8"/>
        <v>392</v>
      </c>
      <c r="BT41" s="107">
        <f t="shared" si="8"/>
        <v>392</v>
      </c>
      <c r="BU41" s="107">
        <f t="shared" si="8"/>
        <v>392</v>
      </c>
      <c r="BV41" s="107">
        <f t="shared" si="8"/>
        <v>375</v>
      </c>
      <c r="BW41" s="107">
        <f t="shared" si="8"/>
        <v>375</v>
      </c>
      <c r="BX41" s="107">
        <f t="shared" si="8"/>
        <v>375</v>
      </c>
      <c r="BY41" s="107">
        <f t="shared" si="8"/>
        <v>375</v>
      </c>
      <c r="BZ41" s="107">
        <f t="shared" si="8"/>
        <v>385</v>
      </c>
      <c r="CA41" s="107">
        <f t="shared" si="8"/>
        <v>385</v>
      </c>
      <c r="CB41" s="107">
        <f t="shared" si="8"/>
        <v>385</v>
      </c>
      <c r="CC41" s="107">
        <f t="shared" si="8"/>
        <v>385</v>
      </c>
      <c r="CD41" s="107">
        <f t="shared" si="8"/>
        <v>319</v>
      </c>
      <c r="CE41" s="107">
        <f t="shared" si="8"/>
        <v>319</v>
      </c>
      <c r="CF41" s="107">
        <f t="shared" si="8"/>
        <v>319</v>
      </c>
      <c r="CG41" s="107">
        <f t="shared" si="8"/>
        <v>319</v>
      </c>
      <c r="CH41" s="107">
        <f t="shared" si="8"/>
        <v>445</v>
      </c>
      <c r="CI41" s="107">
        <f t="shared" si="8"/>
        <v>445</v>
      </c>
      <c r="CJ41" s="107">
        <f t="shared" si="8"/>
        <v>445</v>
      </c>
      <c r="CK41" s="107">
        <f t="shared" si="8"/>
        <v>445</v>
      </c>
      <c r="CL41" s="107">
        <f t="shared" si="8"/>
        <v>421</v>
      </c>
      <c r="CM41" s="107">
        <f t="shared" si="8"/>
        <v>421</v>
      </c>
      <c r="CN41" s="107">
        <f t="shared" si="8"/>
        <v>421</v>
      </c>
      <c r="CO41" s="107">
        <f t="shared" si="8"/>
        <v>421</v>
      </c>
      <c r="CP41" s="107">
        <f t="shared" si="8"/>
        <v>443</v>
      </c>
      <c r="CQ41" s="107">
        <f t="shared" si="8"/>
        <v>443</v>
      </c>
      <c r="CR41" s="107">
        <f t="shared" si="8"/>
        <v>443</v>
      </c>
      <c r="CS41" s="107">
        <f t="shared" si="8"/>
        <v>443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13883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3000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500</v>
      </c>
      <c r="AQ50" s="107">
        <f t="shared" si="9"/>
        <v>500</v>
      </c>
      <c r="AR50" s="107">
        <f t="shared" si="9"/>
        <v>500</v>
      </c>
      <c r="AS50" s="107">
        <f t="shared" si="9"/>
        <v>500</v>
      </c>
      <c r="AT50" s="107">
        <f t="shared" si="9"/>
        <v>500</v>
      </c>
      <c r="AU50" s="107">
        <f t="shared" si="9"/>
        <v>500</v>
      </c>
      <c r="AV50" s="107">
        <f t="shared" si="9"/>
        <v>500</v>
      </c>
      <c r="AW50" s="107">
        <f t="shared" si="9"/>
        <v>500</v>
      </c>
      <c r="AX50" s="107">
        <f t="shared" si="9"/>
        <v>500</v>
      </c>
      <c r="AY50" s="107">
        <f t="shared" si="9"/>
        <v>500</v>
      </c>
      <c r="AZ50" s="107">
        <f t="shared" si="9"/>
        <v>500</v>
      </c>
      <c r="BA50" s="107">
        <f t="shared" si="9"/>
        <v>500</v>
      </c>
      <c r="BB50" s="107">
        <f t="shared" si="9"/>
        <v>500</v>
      </c>
      <c r="BC50" s="107">
        <f t="shared" si="9"/>
        <v>500</v>
      </c>
      <c r="BD50" s="107">
        <f t="shared" si="9"/>
        <v>500</v>
      </c>
      <c r="BE50" s="107">
        <f t="shared" si="9"/>
        <v>500</v>
      </c>
      <c r="BF50" s="107">
        <f t="shared" si="9"/>
        <v>500</v>
      </c>
      <c r="BG50" s="107">
        <f t="shared" si="9"/>
        <v>500</v>
      </c>
      <c r="BH50" s="107">
        <f t="shared" si="9"/>
        <v>500</v>
      </c>
      <c r="BI50" s="107">
        <f t="shared" si="9"/>
        <v>500</v>
      </c>
      <c r="BJ50" s="107">
        <f t="shared" si="9"/>
        <v>500</v>
      </c>
      <c r="BK50" s="107">
        <f t="shared" si="9"/>
        <v>500</v>
      </c>
      <c r="BL50" s="107">
        <f t="shared" si="9"/>
        <v>500</v>
      </c>
      <c r="BM50" s="107">
        <f t="shared" si="9"/>
        <v>500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3000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7288.6679999999997</v>
      </c>
      <c r="C53" s="107">
        <f t="shared" ref="C53:BN53" si="13">C17+C27+C41</f>
        <v>7240.93</v>
      </c>
      <c r="D53" s="107">
        <f t="shared" si="13"/>
        <v>7192.1000000000013</v>
      </c>
      <c r="E53" s="107">
        <f t="shared" si="13"/>
        <v>7160.3379999999997</v>
      </c>
      <c r="F53" s="107">
        <f t="shared" si="13"/>
        <v>7162.3979999999992</v>
      </c>
      <c r="G53" s="107">
        <f t="shared" si="13"/>
        <v>7147.1220000000003</v>
      </c>
      <c r="H53" s="107">
        <f t="shared" si="13"/>
        <v>7131.366</v>
      </c>
      <c r="I53" s="107">
        <f t="shared" si="13"/>
        <v>7109.4130000000005</v>
      </c>
      <c r="J53" s="107">
        <f t="shared" si="13"/>
        <v>7107.3710000000001</v>
      </c>
      <c r="K53" s="107">
        <f t="shared" si="13"/>
        <v>7082.152</v>
      </c>
      <c r="L53" s="107">
        <f t="shared" si="13"/>
        <v>7066.9760000000006</v>
      </c>
      <c r="M53" s="107">
        <f t="shared" si="13"/>
        <v>7053.6580000000004</v>
      </c>
      <c r="N53" s="107">
        <f t="shared" si="13"/>
        <v>7039.5450000000001</v>
      </c>
      <c r="O53" s="107">
        <f t="shared" si="13"/>
        <v>7028.1810000000005</v>
      </c>
      <c r="P53" s="107">
        <f t="shared" si="13"/>
        <v>7036.994999999999</v>
      </c>
      <c r="Q53" s="107">
        <f t="shared" si="13"/>
        <v>7058.1450000000004</v>
      </c>
      <c r="R53" s="107">
        <f t="shared" si="13"/>
        <v>7087.9449999999997</v>
      </c>
      <c r="S53" s="107">
        <f t="shared" si="13"/>
        <v>7136.768</v>
      </c>
      <c r="T53" s="107">
        <f t="shared" si="13"/>
        <v>7202.2759999999998</v>
      </c>
      <c r="U53" s="107">
        <f t="shared" si="13"/>
        <v>7325.232</v>
      </c>
      <c r="V53" s="107">
        <f t="shared" si="13"/>
        <v>7580.43</v>
      </c>
      <c r="W53" s="107">
        <f t="shared" si="13"/>
        <v>7736.9210000000003</v>
      </c>
      <c r="X53" s="107">
        <f t="shared" si="13"/>
        <v>7872.4870000000001</v>
      </c>
      <c r="Y53" s="107">
        <f t="shared" si="13"/>
        <v>8086.6979999999994</v>
      </c>
      <c r="Z53" s="107">
        <f t="shared" si="13"/>
        <v>8244.5300000000007</v>
      </c>
      <c r="AA53" s="107">
        <f t="shared" si="13"/>
        <v>8564.4609999999993</v>
      </c>
      <c r="AB53" s="107">
        <f t="shared" si="13"/>
        <v>8641.9000000000015</v>
      </c>
      <c r="AC53" s="107">
        <f t="shared" si="13"/>
        <v>8812.523000000001</v>
      </c>
      <c r="AD53" s="107">
        <f t="shared" si="13"/>
        <v>8942.6749999999993</v>
      </c>
      <c r="AE53" s="107">
        <f t="shared" si="13"/>
        <v>9195.8739999999998</v>
      </c>
      <c r="AF53" s="107">
        <f t="shared" si="13"/>
        <v>9288.4189999999999</v>
      </c>
      <c r="AG53" s="107">
        <f t="shared" si="13"/>
        <v>9353.887999999999</v>
      </c>
      <c r="AH53" s="107">
        <f t="shared" si="13"/>
        <v>9426.6409999999996</v>
      </c>
      <c r="AI53" s="107">
        <f t="shared" si="13"/>
        <v>9471.2430000000004</v>
      </c>
      <c r="AJ53" s="107">
        <f t="shared" si="13"/>
        <v>9508.9320000000007</v>
      </c>
      <c r="AK53" s="107">
        <f t="shared" si="13"/>
        <v>9525.7959999999985</v>
      </c>
      <c r="AL53" s="107">
        <f t="shared" si="13"/>
        <v>9045.2389999999996</v>
      </c>
      <c r="AM53" s="107">
        <f t="shared" si="13"/>
        <v>9055.7849999999999</v>
      </c>
      <c r="AN53" s="107">
        <f t="shared" si="13"/>
        <v>9055.56</v>
      </c>
      <c r="AO53" s="107">
        <f t="shared" si="13"/>
        <v>9062.6119999999992</v>
      </c>
      <c r="AP53" s="107">
        <f t="shared" si="13"/>
        <v>9151.0329999999994</v>
      </c>
      <c r="AQ53" s="107">
        <f t="shared" si="13"/>
        <v>9102.8859999999986</v>
      </c>
      <c r="AR53" s="107">
        <f t="shared" si="13"/>
        <v>9118.0869999999995</v>
      </c>
      <c r="AS53" s="107">
        <f t="shared" si="13"/>
        <v>9138.973</v>
      </c>
      <c r="AT53" s="107">
        <f t="shared" si="13"/>
        <v>9113.1219999999994</v>
      </c>
      <c r="AU53" s="107">
        <f t="shared" si="13"/>
        <v>9137.4509999999991</v>
      </c>
      <c r="AV53" s="107">
        <f t="shared" si="13"/>
        <v>9150.0159999999996</v>
      </c>
      <c r="AW53" s="107">
        <f t="shared" si="13"/>
        <v>9115.0649999999987</v>
      </c>
      <c r="AX53" s="107">
        <f t="shared" si="13"/>
        <v>9034.757999999998</v>
      </c>
      <c r="AY53" s="107">
        <f t="shared" si="13"/>
        <v>9008.6949999999997</v>
      </c>
      <c r="AZ53" s="107">
        <f t="shared" si="13"/>
        <v>8976.0910000000003</v>
      </c>
      <c r="BA53" s="107">
        <f t="shared" si="13"/>
        <v>8937.8040000000001</v>
      </c>
      <c r="BB53" s="107">
        <f t="shared" si="13"/>
        <v>8996.6650000000009</v>
      </c>
      <c r="BC53" s="107">
        <f t="shared" si="13"/>
        <v>8951.2000000000007</v>
      </c>
      <c r="BD53" s="107">
        <f t="shared" si="13"/>
        <v>8912.5630000000001</v>
      </c>
      <c r="BE53" s="107">
        <f t="shared" si="13"/>
        <v>8863.1880000000019</v>
      </c>
      <c r="BF53" s="107">
        <f t="shared" si="13"/>
        <v>8826.5319999999992</v>
      </c>
      <c r="BG53" s="107">
        <f t="shared" si="13"/>
        <v>8782.1400000000012</v>
      </c>
      <c r="BH53" s="107">
        <f t="shared" si="13"/>
        <v>8769.3299999999981</v>
      </c>
      <c r="BI53" s="107">
        <f t="shared" si="13"/>
        <v>8791.8919999999998</v>
      </c>
      <c r="BJ53" s="107">
        <f t="shared" si="13"/>
        <v>8813.5110000000004</v>
      </c>
      <c r="BK53" s="107">
        <f t="shared" si="13"/>
        <v>8836.2579999999998</v>
      </c>
      <c r="BL53" s="107">
        <f t="shared" si="13"/>
        <v>8833.2389999999996</v>
      </c>
      <c r="BM53" s="107">
        <f t="shared" si="13"/>
        <v>8877.4349999999995</v>
      </c>
      <c r="BN53" s="107">
        <f t="shared" si="13"/>
        <v>9424.1470000000008</v>
      </c>
      <c r="BO53" s="107">
        <f t="shared" ref="BO53:CX53" si="14">BO17+BO27+BO41</f>
        <v>9494.3860000000004</v>
      </c>
      <c r="BP53" s="107">
        <f t="shared" si="14"/>
        <v>9561.603000000001</v>
      </c>
      <c r="BQ53" s="107">
        <f t="shared" si="14"/>
        <v>9650.1679999999997</v>
      </c>
      <c r="BR53" s="107">
        <f t="shared" si="14"/>
        <v>9736.003999999999</v>
      </c>
      <c r="BS53" s="107">
        <f t="shared" si="14"/>
        <v>9810.1539999999986</v>
      </c>
      <c r="BT53" s="107">
        <f t="shared" si="14"/>
        <v>9841.3860000000004</v>
      </c>
      <c r="BU53" s="107">
        <f t="shared" si="14"/>
        <v>9864.5859999999993</v>
      </c>
      <c r="BV53" s="107">
        <f t="shared" si="14"/>
        <v>9880.6470000000008</v>
      </c>
      <c r="BW53" s="107">
        <f t="shared" si="14"/>
        <v>9882.9350000000013</v>
      </c>
      <c r="BX53" s="107">
        <f t="shared" si="14"/>
        <v>9863.2939999999999</v>
      </c>
      <c r="BY53" s="107">
        <f t="shared" si="14"/>
        <v>9846.4419999999991</v>
      </c>
      <c r="BZ53" s="107">
        <f t="shared" si="14"/>
        <v>9906.7150000000001</v>
      </c>
      <c r="CA53" s="107">
        <f t="shared" si="14"/>
        <v>9850.1540000000005</v>
      </c>
      <c r="CB53" s="107">
        <f t="shared" si="14"/>
        <v>9804.7659999999996</v>
      </c>
      <c r="CC53" s="107">
        <f t="shared" si="14"/>
        <v>9706.3960000000006</v>
      </c>
      <c r="CD53" s="107">
        <f t="shared" si="14"/>
        <v>9502.491</v>
      </c>
      <c r="CE53" s="107">
        <f t="shared" si="14"/>
        <v>9392.0849999999991</v>
      </c>
      <c r="CF53" s="107">
        <f t="shared" si="14"/>
        <v>9279.9110000000001</v>
      </c>
      <c r="CG53" s="107">
        <f t="shared" si="14"/>
        <v>9124.3189999999995</v>
      </c>
      <c r="CH53" s="107">
        <f t="shared" si="14"/>
        <v>8870.0010000000002</v>
      </c>
      <c r="CI53" s="107">
        <f t="shared" si="14"/>
        <v>8714.634</v>
      </c>
      <c r="CJ53" s="107">
        <f t="shared" si="14"/>
        <v>8614.1180000000004</v>
      </c>
      <c r="CK53" s="107">
        <f t="shared" si="14"/>
        <v>8499.1939999999995</v>
      </c>
      <c r="CL53" s="107">
        <f t="shared" si="14"/>
        <v>8234.7659999999996</v>
      </c>
      <c r="CM53" s="107">
        <f t="shared" si="14"/>
        <v>8096.152</v>
      </c>
      <c r="CN53" s="107">
        <f t="shared" si="14"/>
        <v>7992.6180000000004</v>
      </c>
      <c r="CO53" s="107">
        <f t="shared" si="14"/>
        <v>7868.7389999999996</v>
      </c>
      <c r="CP53" s="107">
        <f t="shared" si="14"/>
        <v>7713.0630000000001</v>
      </c>
      <c r="CQ53" s="107">
        <f t="shared" si="14"/>
        <v>7604.7259999999997</v>
      </c>
      <c r="CR53" s="107">
        <f t="shared" si="14"/>
        <v>7516.6399999999994</v>
      </c>
      <c r="CS53" s="107">
        <f t="shared" si="14"/>
        <v>7441.598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206239.24125000002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7288.6679999999997</v>
      </c>
      <c r="C5" s="25">
        <v>7240.93</v>
      </c>
      <c r="D5" s="25">
        <v>7192.1</v>
      </c>
      <c r="E5" s="25">
        <v>7160.3379999999997</v>
      </c>
      <c r="F5" s="25">
        <v>7162.3980000000001</v>
      </c>
      <c r="G5" s="25">
        <v>7147.1220000000003</v>
      </c>
      <c r="H5" s="25">
        <v>7131.366</v>
      </c>
      <c r="I5" s="25">
        <v>7109.4129999999996</v>
      </c>
      <c r="J5" s="25">
        <v>7107.3710000000001</v>
      </c>
      <c r="K5" s="25">
        <v>7082.152</v>
      </c>
      <c r="L5" s="25">
        <v>7066.9759999999997</v>
      </c>
      <c r="M5" s="25">
        <v>7053.6580000000004</v>
      </c>
      <c r="N5" s="25">
        <v>7039.5450000000001</v>
      </c>
      <c r="O5" s="25">
        <v>7028.1809999999996</v>
      </c>
      <c r="P5" s="25">
        <v>7036.9949999999999</v>
      </c>
      <c r="Q5" s="25">
        <v>7058.1450000000004</v>
      </c>
      <c r="R5" s="25">
        <v>7087.9449999999997</v>
      </c>
      <c r="S5" s="25">
        <v>7136.768</v>
      </c>
      <c r="T5" s="25">
        <v>7202.2759999999998</v>
      </c>
      <c r="U5" s="25">
        <v>7325.232</v>
      </c>
      <c r="V5" s="25">
        <v>7580.43</v>
      </c>
      <c r="W5" s="25">
        <v>7736.9210000000003</v>
      </c>
      <c r="X5" s="25">
        <v>7872.4870000000001</v>
      </c>
      <c r="Y5" s="25">
        <v>8086.6980000000003</v>
      </c>
      <c r="Z5" s="25">
        <v>8244.505000000001</v>
      </c>
      <c r="AA5" s="25">
        <v>8564.4609999999993</v>
      </c>
      <c r="AB5" s="25">
        <v>8641.866</v>
      </c>
      <c r="AC5" s="25">
        <v>8812.5139999999992</v>
      </c>
      <c r="AD5" s="25">
        <v>8942.6409999999996</v>
      </c>
      <c r="AE5" s="25">
        <v>9195.8739999999998</v>
      </c>
      <c r="AF5" s="25">
        <v>9288.4189999999999</v>
      </c>
      <c r="AG5" s="25">
        <v>9353.8880000000008</v>
      </c>
      <c r="AH5" s="25">
        <v>9426.6409999999996</v>
      </c>
      <c r="AI5" s="25">
        <v>9471.2430000000004</v>
      </c>
      <c r="AJ5" s="25">
        <v>9508.9320000000007</v>
      </c>
      <c r="AK5" s="25">
        <v>9525.7960000000003</v>
      </c>
      <c r="AL5" s="25">
        <v>9045.2389999999996</v>
      </c>
      <c r="AM5" s="25">
        <v>9055.7849999999999</v>
      </c>
      <c r="AN5" s="25">
        <v>9055.56</v>
      </c>
      <c r="AO5" s="25">
        <v>9062.6119999999992</v>
      </c>
      <c r="AP5" s="25">
        <v>9151.0329999999994</v>
      </c>
      <c r="AQ5" s="25">
        <v>9102.8860000000004</v>
      </c>
      <c r="AR5" s="25">
        <v>9118.0869999999995</v>
      </c>
      <c r="AS5" s="25">
        <v>9138.973</v>
      </c>
      <c r="AT5" s="25">
        <v>9113.1219999999994</v>
      </c>
      <c r="AU5" s="25">
        <v>9137.4509999999991</v>
      </c>
      <c r="AV5" s="25">
        <v>9150.0159999999996</v>
      </c>
      <c r="AW5" s="25">
        <v>9115.0650000000005</v>
      </c>
      <c r="AX5" s="25">
        <v>9034.7579999999998</v>
      </c>
      <c r="AY5" s="25">
        <v>9008.6949999999997</v>
      </c>
      <c r="AZ5" s="25">
        <v>8976.0910000000003</v>
      </c>
      <c r="BA5" s="25">
        <v>8937.8040000000001</v>
      </c>
      <c r="BB5" s="25">
        <v>8996.6650000000009</v>
      </c>
      <c r="BC5" s="25">
        <v>8951.2000000000007</v>
      </c>
      <c r="BD5" s="25">
        <v>8912.5630000000001</v>
      </c>
      <c r="BE5" s="25">
        <v>8863.1880000000001</v>
      </c>
      <c r="BF5" s="25">
        <v>8826.5319999999992</v>
      </c>
      <c r="BG5" s="25">
        <v>8782.14</v>
      </c>
      <c r="BH5" s="25">
        <v>8769.33</v>
      </c>
      <c r="BI5" s="25">
        <v>8791.8919999999998</v>
      </c>
      <c r="BJ5" s="25">
        <v>8813.5110000000004</v>
      </c>
      <c r="BK5" s="25">
        <v>8836.2580000000016</v>
      </c>
      <c r="BL5" s="25">
        <v>8833.2390000000014</v>
      </c>
      <c r="BM5" s="25">
        <v>8877.4350000000013</v>
      </c>
      <c r="BN5" s="25">
        <v>9424.1470000000008</v>
      </c>
      <c r="BO5" s="25">
        <v>9494.3860000000004</v>
      </c>
      <c r="BP5" s="25">
        <v>9561.6029999999992</v>
      </c>
      <c r="BQ5" s="25">
        <v>9650.1679999999997</v>
      </c>
      <c r="BR5" s="25">
        <v>9736.0210000000006</v>
      </c>
      <c r="BS5" s="25">
        <v>9810.1710000000003</v>
      </c>
      <c r="BT5" s="25">
        <v>9841.4030000000002</v>
      </c>
      <c r="BU5" s="25">
        <v>9864.6029999999992</v>
      </c>
      <c r="BV5" s="25">
        <v>9880.607</v>
      </c>
      <c r="BW5" s="25">
        <v>9882.8950000000004</v>
      </c>
      <c r="BX5" s="25">
        <v>9863.2540000000008</v>
      </c>
      <c r="BY5" s="25">
        <v>9846.402</v>
      </c>
      <c r="BZ5" s="25">
        <v>9906.7150000000001</v>
      </c>
      <c r="CA5" s="25">
        <v>9850.1540000000005</v>
      </c>
      <c r="CB5" s="25">
        <v>9804.7659999999996</v>
      </c>
      <c r="CC5" s="25">
        <v>9706.3960000000006</v>
      </c>
      <c r="CD5" s="25">
        <v>9502.491</v>
      </c>
      <c r="CE5" s="25">
        <v>9392.0849999999991</v>
      </c>
      <c r="CF5" s="25">
        <v>9279.9110000000001</v>
      </c>
      <c r="CG5" s="25">
        <v>9124.3189999999995</v>
      </c>
      <c r="CH5" s="25">
        <v>8870.0010000000002</v>
      </c>
      <c r="CI5" s="25">
        <v>8714.634</v>
      </c>
      <c r="CJ5" s="25">
        <v>8614.1180000000004</v>
      </c>
      <c r="CK5" s="25">
        <v>8499.1939999999995</v>
      </c>
      <c r="CL5" s="25">
        <v>8234.7659999999996</v>
      </c>
      <c r="CM5" s="25">
        <v>8096.152</v>
      </c>
      <c r="CN5" s="25">
        <v>7992.6180000000004</v>
      </c>
      <c r="CO5" s="25">
        <v>7868.7389999999996</v>
      </c>
      <c r="CP5" s="25">
        <v>7713.0630000000001</v>
      </c>
      <c r="CQ5" s="25">
        <v>7604.7259999999997</v>
      </c>
      <c r="CR5" s="25">
        <v>7516.64</v>
      </c>
      <c r="CS5" s="25">
        <v>7441.598</v>
      </c>
      <c r="CT5" s="26"/>
      <c r="CU5" s="26"/>
      <c r="CV5" s="26"/>
      <c r="CW5" s="27"/>
      <c r="CX5" s="28">
        <f t="array" ref="CX5">SUMPRODUCT(B5:CW5*0.25)</f>
        <v>206239.19274999996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97.54</v>
      </c>
      <c r="C8" s="37">
        <v>97.02</v>
      </c>
      <c r="D8" s="37">
        <v>96.33</v>
      </c>
      <c r="E8" s="37">
        <v>96.16</v>
      </c>
      <c r="F8" s="37">
        <v>94.17</v>
      </c>
      <c r="G8" s="37">
        <v>94.22</v>
      </c>
      <c r="H8" s="37">
        <v>94.06</v>
      </c>
      <c r="I8" s="37">
        <v>93.96</v>
      </c>
      <c r="J8" s="37">
        <v>95.15</v>
      </c>
      <c r="K8" s="37">
        <v>94.78</v>
      </c>
      <c r="L8" s="37">
        <v>96.47</v>
      </c>
      <c r="M8" s="37">
        <v>97.57</v>
      </c>
      <c r="N8" s="37">
        <v>98.65</v>
      </c>
      <c r="O8" s="37">
        <v>98.68</v>
      </c>
      <c r="P8" s="37">
        <v>98.64</v>
      </c>
      <c r="Q8" s="37">
        <v>99.08</v>
      </c>
      <c r="R8" s="37">
        <v>98.49</v>
      </c>
      <c r="S8" s="37">
        <v>99.24</v>
      </c>
      <c r="T8" s="37">
        <v>98.37</v>
      </c>
      <c r="U8" s="37">
        <v>97.77</v>
      </c>
      <c r="V8" s="37">
        <v>97.99</v>
      </c>
      <c r="W8" s="37">
        <v>97.83</v>
      </c>
      <c r="X8" s="37">
        <v>99.17</v>
      </c>
      <c r="Y8" s="37">
        <v>98.46</v>
      </c>
      <c r="Z8" s="37">
        <v>105.87</v>
      </c>
      <c r="AA8" s="37">
        <v>114.47</v>
      </c>
      <c r="AB8" s="37">
        <v>132.9</v>
      </c>
      <c r="AC8" s="37">
        <v>143.87</v>
      </c>
      <c r="AD8" s="37">
        <v>137.29</v>
      </c>
      <c r="AE8" s="37">
        <v>125.55</v>
      </c>
      <c r="AF8" s="37">
        <v>108.94</v>
      </c>
      <c r="AG8" s="37">
        <v>98.2</v>
      </c>
      <c r="AH8" s="37">
        <v>95.5</v>
      </c>
      <c r="AI8" s="37">
        <v>94.21</v>
      </c>
      <c r="AJ8" s="37">
        <v>92.47</v>
      </c>
      <c r="AK8" s="37">
        <v>91.9</v>
      </c>
      <c r="AL8" s="37">
        <v>90.5</v>
      </c>
      <c r="AM8" s="37">
        <v>83.13</v>
      </c>
      <c r="AN8" s="37">
        <v>89.11</v>
      </c>
      <c r="AO8" s="37">
        <v>81</v>
      </c>
      <c r="AP8" s="37">
        <v>0.1</v>
      </c>
      <c r="AQ8" s="37">
        <v>60</v>
      </c>
      <c r="AR8" s="37">
        <v>60</v>
      </c>
      <c r="AS8" s="37">
        <v>60</v>
      </c>
      <c r="AT8" s="37">
        <v>60</v>
      </c>
      <c r="AU8" s="37">
        <v>60</v>
      </c>
      <c r="AV8" s="37">
        <v>60</v>
      </c>
      <c r="AW8" s="37">
        <v>85.6</v>
      </c>
      <c r="AX8" s="37">
        <v>83.62</v>
      </c>
      <c r="AY8" s="37">
        <v>84.12</v>
      </c>
      <c r="AZ8" s="37">
        <v>86.39</v>
      </c>
      <c r="BA8" s="37">
        <v>87.49</v>
      </c>
      <c r="BB8" s="37">
        <v>94.48</v>
      </c>
      <c r="BC8" s="37">
        <v>94.64</v>
      </c>
      <c r="BD8" s="37">
        <v>95.29</v>
      </c>
      <c r="BE8" s="37">
        <v>96.16</v>
      </c>
      <c r="BF8" s="37">
        <v>93.71</v>
      </c>
      <c r="BG8" s="37">
        <v>94.83</v>
      </c>
      <c r="BH8" s="37">
        <v>91.42</v>
      </c>
      <c r="BI8" s="37">
        <v>89.09</v>
      </c>
      <c r="BJ8" s="37">
        <v>60</v>
      </c>
      <c r="BK8" s="37">
        <v>60</v>
      </c>
      <c r="BL8" s="37">
        <v>56.39</v>
      </c>
      <c r="BM8" s="37">
        <v>60</v>
      </c>
      <c r="BN8" s="37">
        <v>94.06</v>
      </c>
      <c r="BO8" s="37">
        <v>100.17</v>
      </c>
      <c r="BP8" s="37">
        <v>104</v>
      </c>
      <c r="BQ8" s="37">
        <v>111.53</v>
      </c>
      <c r="BR8" s="37">
        <v>112.79</v>
      </c>
      <c r="BS8" s="37">
        <v>129.26</v>
      </c>
      <c r="BT8" s="37">
        <v>137.68</v>
      </c>
      <c r="BU8" s="37">
        <v>140.66999999999999</v>
      </c>
      <c r="BV8" s="37">
        <v>141.01</v>
      </c>
      <c r="BW8" s="37">
        <v>139.47999999999999</v>
      </c>
      <c r="BX8" s="37">
        <v>136.54</v>
      </c>
      <c r="BY8" s="37">
        <v>131.59</v>
      </c>
      <c r="BZ8" s="37">
        <v>143.13999999999999</v>
      </c>
      <c r="CA8" s="37">
        <v>128.11000000000001</v>
      </c>
      <c r="CB8" s="37">
        <v>113.11</v>
      </c>
      <c r="CC8" s="37">
        <v>111.05</v>
      </c>
      <c r="CD8" s="37">
        <v>99.37</v>
      </c>
      <c r="CE8" s="37">
        <v>98.44</v>
      </c>
      <c r="CF8" s="37">
        <v>99.29</v>
      </c>
      <c r="CG8" s="37">
        <v>96.15</v>
      </c>
      <c r="CH8" s="37">
        <v>90.89</v>
      </c>
      <c r="CI8" s="37">
        <v>91.73</v>
      </c>
      <c r="CJ8" s="37">
        <v>91.07</v>
      </c>
      <c r="CK8" s="37">
        <v>89.99</v>
      </c>
      <c r="CL8" s="37">
        <v>90.96</v>
      </c>
      <c r="CM8" s="37">
        <v>91.51</v>
      </c>
      <c r="CN8" s="37">
        <v>90.97</v>
      </c>
      <c r="CO8" s="37">
        <v>91.93</v>
      </c>
      <c r="CP8" s="37">
        <v>93.21</v>
      </c>
      <c r="CQ8" s="37">
        <v>93.88</v>
      </c>
      <c r="CR8" s="37">
        <v>93.1</v>
      </c>
      <c r="CS8" s="37">
        <v>91.71</v>
      </c>
      <c r="CT8" s="38"/>
      <c r="CU8" s="38"/>
      <c r="CV8" s="38"/>
      <c r="CW8" s="39"/>
      <c r="CX8" s="40">
        <f>IF(SUM(B8:CW8)&lt;&gt;0,AVERAGEIF(B8:CW8,"&lt;&gt;"""),"")</f>
        <v>96.421145833333284</v>
      </c>
    </row>
    <row r="9" spans="1:102" ht="24.95" customHeight="1" thickBot="1" x14ac:dyDescent="0.25">
      <c r="A9" s="41" t="s">
        <v>6</v>
      </c>
      <c r="B9" s="42">
        <v>96.762500000000003</v>
      </c>
      <c r="C9" s="43">
        <v>96.762500000000003</v>
      </c>
      <c r="D9" s="43">
        <v>96.762500000000003</v>
      </c>
      <c r="E9" s="43">
        <v>96.762500000000003</v>
      </c>
      <c r="F9" s="43">
        <v>94.102500000000006</v>
      </c>
      <c r="G9" s="43">
        <v>94.102500000000006</v>
      </c>
      <c r="H9" s="43">
        <v>94.102500000000006</v>
      </c>
      <c r="I9" s="43">
        <v>94.102500000000006</v>
      </c>
      <c r="J9" s="43">
        <v>95.992500000000007</v>
      </c>
      <c r="K9" s="43">
        <v>95.992500000000007</v>
      </c>
      <c r="L9" s="43">
        <v>95.992500000000007</v>
      </c>
      <c r="M9" s="43">
        <v>95.992500000000007</v>
      </c>
      <c r="N9" s="43">
        <v>98.762500000000003</v>
      </c>
      <c r="O9" s="43">
        <v>98.762500000000003</v>
      </c>
      <c r="P9" s="43">
        <v>98.762500000000003</v>
      </c>
      <c r="Q9" s="43">
        <v>98.762500000000003</v>
      </c>
      <c r="R9" s="43">
        <v>98.467500000000001</v>
      </c>
      <c r="S9" s="43">
        <v>98.467500000000001</v>
      </c>
      <c r="T9" s="43">
        <v>98.467500000000001</v>
      </c>
      <c r="U9" s="43">
        <v>98.467500000000001</v>
      </c>
      <c r="V9" s="43">
        <v>98.362499999999997</v>
      </c>
      <c r="W9" s="43">
        <v>98.362499999999997</v>
      </c>
      <c r="X9" s="43">
        <v>98.362499999999997</v>
      </c>
      <c r="Y9" s="43">
        <v>98.362499999999997</v>
      </c>
      <c r="Z9" s="43">
        <v>124.2775</v>
      </c>
      <c r="AA9" s="43">
        <v>124.2775</v>
      </c>
      <c r="AB9" s="43">
        <v>124.2775</v>
      </c>
      <c r="AC9" s="43">
        <v>124.2775</v>
      </c>
      <c r="AD9" s="43">
        <v>117.495</v>
      </c>
      <c r="AE9" s="43">
        <v>117.495</v>
      </c>
      <c r="AF9" s="43">
        <v>117.495</v>
      </c>
      <c r="AG9" s="43">
        <v>117.495</v>
      </c>
      <c r="AH9" s="43">
        <v>93.52</v>
      </c>
      <c r="AI9" s="43">
        <v>93.52</v>
      </c>
      <c r="AJ9" s="43">
        <v>93.52</v>
      </c>
      <c r="AK9" s="43">
        <v>93.52</v>
      </c>
      <c r="AL9" s="43">
        <v>85.935000000000002</v>
      </c>
      <c r="AM9" s="43">
        <v>85.935000000000002</v>
      </c>
      <c r="AN9" s="43">
        <v>85.935000000000002</v>
      </c>
      <c r="AO9" s="43">
        <v>85.935000000000002</v>
      </c>
      <c r="AP9" s="43">
        <v>45.024999999999999</v>
      </c>
      <c r="AQ9" s="43">
        <v>45.024999999999999</v>
      </c>
      <c r="AR9" s="43">
        <v>45.024999999999999</v>
      </c>
      <c r="AS9" s="43">
        <v>45.024999999999999</v>
      </c>
      <c r="AT9" s="43">
        <v>66.400000000000006</v>
      </c>
      <c r="AU9" s="43">
        <v>66.400000000000006</v>
      </c>
      <c r="AV9" s="43">
        <v>66.400000000000006</v>
      </c>
      <c r="AW9" s="43">
        <v>66.400000000000006</v>
      </c>
      <c r="AX9" s="43">
        <v>85.405000000000001</v>
      </c>
      <c r="AY9" s="43">
        <v>85.405000000000001</v>
      </c>
      <c r="AZ9" s="43">
        <v>85.405000000000001</v>
      </c>
      <c r="BA9" s="43">
        <v>85.405000000000001</v>
      </c>
      <c r="BB9" s="43">
        <v>95.142499999999998</v>
      </c>
      <c r="BC9" s="43">
        <v>95.142499999999998</v>
      </c>
      <c r="BD9" s="43">
        <v>95.142499999999998</v>
      </c>
      <c r="BE9" s="43">
        <v>95.142499999999998</v>
      </c>
      <c r="BF9" s="43">
        <v>92.262500000000003</v>
      </c>
      <c r="BG9" s="43">
        <v>92.262500000000003</v>
      </c>
      <c r="BH9" s="43">
        <v>92.262500000000003</v>
      </c>
      <c r="BI9" s="43">
        <v>92.262500000000003</v>
      </c>
      <c r="BJ9" s="43">
        <v>59.097499999999997</v>
      </c>
      <c r="BK9" s="43">
        <v>59.097499999999997</v>
      </c>
      <c r="BL9" s="43">
        <v>59.097499999999997</v>
      </c>
      <c r="BM9" s="43">
        <v>59.097499999999997</v>
      </c>
      <c r="BN9" s="43">
        <v>102.44</v>
      </c>
      <c r="BO9" s="43">
        <v>102.44</v>
      </c>
      <c r="BP9" s="43">
        <v>102.44</v>
      </c>
      <c r="BQ9" s="43">
        <v>102.44</v>
      </c>
      <c r="BR9" s="43">
        <v>130.1</v>
      </c>
      <c r="BS9" s="43">
        <v>130.1</v>
      </c>
      <c r="BT9" s="43">
        <v>130.1</v>
      </c>
      <c r="BU9" s="43">
        <v>130.1</v>
      </c>
      <c r="BV9" s="43">
        <v>137.155</v>
      </c>
      <c r="BW9" s="43">
        <v>137.155</v>
      </c>
      <c r="BX9" s="43">
        <v>137.155</v>
      </c>
      <c r="BY9" s="43">
        <v>137.155</v>
      </c>
      <c r="BZ9" s="43">
        <v>123.85250000000001</v>
      </c>
      <c r="CA9" s="43">
        <v>123.85250000000001</v>
      </c>
      <c r="CB9" s="43">
        <v>123.85250000000001</v>
      </c>
      <c r="CC9" s="43">
        <v>123.85250000000001</v>
      </c>
      <c r="CD9" s="43">
        <v>98.3125</v>
      </c>
      <c r="CE9" s="43">
        <v>98.3125</v>
      </c>
      <c r="CF9" s="43">
        <v>98.3125</v>
      </c>
      <c r="CG9" s="43">
        <v>98.3125</v>
      </c>
      <c r="CH9" s="43">
        <v>90.92</v>
      </c>
      <c r="CI9" s="43">
        <v>90.92</v>
      </c>
      <c r="CJ9" s="43">
        <v>90.92</v>
      </c>
      <c r="CK9" s="43">
        <v>90.92</v>
      </c>
      <c r="CL9" s="43">
        <v>91.342500000000001</v>
      </c>
      <c r="CM9" s="43">
        <v>91.342500000000001</v>
      </c>
      <c r="CN9" s="43">
        <v>91.342500000000001</v>
      </c>
      <c r="CO9" s="43">
        <v>91.342500000000001</v>
      </c>
      <c r="CP9" s="43">
        <v>92.974999999999994</v>
      </c>
      <c r="CQ9" s="43">
        <v>92.974999999999994</v>
      </c>
      <c r="CR9" s="43">
        <v>92.974999999999994</v>
      </c>
      <c r="CS9" s="43">
        <v>92.974999999999994</v>
      </c>
      <c r="CT9" s="44"/>
      <c r="CU9" s="44"/>
      <c r="CV9" s="44"/>
      <c r="CW9" s="45"/>
      <c r="CX9" s="46">
        <f>IF(SUM(B9:CW9)&lt;&gt;0,AVERAGEIF(B9:CW9,"&lt;&gt;"""),"")</f>
        <v>96.421145833333313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53.512</v>
      </c>
      <c r="AC15" s="71">
        <v>50.927999999999997</v>
      </c>
      <c r="AD15" s="71">
        <v>46.948</v>
      </c>
      <c r="AE15" s="71">
        <v>42.271999999999998</v>
      </c>
      <c r="AF15" s="71">
        <v>37.176000000000002</v>
      </c>
      <c r="AG15" s="71">
        <v>31.54</v>
      </c>
      <c r="AH15" s="71">
        <v>25.472000000000001</v>
      </c>
      <c r="AI15" s="71">
        <v>19.704000000000001</v>
      </c>
      <c r="AJ15" s="71">
        <v>14.656000000000001</v>
      </c>
      <c r="AK15" s="71">
        <v>10.327999999999999</v>
      </c>
      <c r="AL15" s="71">
        <v>6.476</v>
      </c>
      <c r="AM15" s="71">
        <v>2.88</v>
      </c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>
        <v>1.296</v>
      </c>
      <c r="AZ15" s="71">
        <v>5.0359999999999996</v>
      </c>
      <c r="BA15" s="71">
        <v>12.592000000000001</v>
      </c>
      <c r="BB15" s="71">
        <v>22.9</v>
      </c>
      <c r="BC15" s="71">
        <v>30.36</v>
      </c>
      <c r="BD15" s="71">
        <v>33.932000000000002</v>
      </c>
      <c r="BE15" s="71">
        <v>36.043999999999997</v>
      </c>
      <c r="BF15" s="71">
        <v>38.564</v>
      </c>
      <c r="BG15" s="71">
        <v>40.76</v>
      </c>
      <c r="BH15" s="71">
        <v>42.712000000000003</v>
      </c>
      <c r="BI15" s="71">
        <v>44.936</v>
      </c>
      <c r="BJ15" s="71">
        <v>47.427999999999997</v>
      </c>
      <c r="BK15" s="71">
        <v>49.444000000000003</v>
      </c>
      <c r="BL15" s="71">
        <v>50.887999999999998</v>
      </c>
      <c r="BM15" s="71">
        <v>52.14</v>
      </c>
      <c r="BN15" s="71">
        <v>53.34</v>
      </c>
      <c r="BO15" s="71">
        <v>54.223999999999997</v>
      </c>
      <c r="BP15" s="71">
        <v>54.712000000000003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1009.5500000000001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53.512</v>
      </c>
      <c r="AC17" s="77">
        <f t="shared" si="0"/>
        <v>50.927999999999997</v>
      </c>
      <c r="AD17" s="77">
        <f t="shared" si="0"/>
        <v>46.948</v>
      </c>
      <c r="AE17" s="77">
        <f t="shared" si="0"/>
        <v>42.271999999999998</v>
      </c>
      <c r="AF17" s="77">
        <f t="shared" si="0"/>
        <v>37.176000000000002</v>
      </c>
      <c r="AG17" s="77">
        <f t="shared" si="0"/>
        <v>31.54</v>
      </c>
      <c r="AH17" s="77">
        <f t="shared" si="0"/>
        <v>25.472000000000001</v>
      </c>
      <c r="AI17" s="77">
        <f t="shared" si="0"/>
        <v>19.704000000000001</v>
      </c>
      <c r="AJ17" s="77">
        <f t="shared" si="0"/>
        <v>14.656000000000001</v>
      </c>
      <c r="AK17" s="77">
        <f t="shared" si="0"/>
        <v>10.327999999999999</v>
      </c>
      <c r="AL17" s="77">
        <f t="shared" si="0"/>
        <v>6.476</v>
      </c>
      <c r="AM17" s="77">
        <f t="shared" si="0"/>
        <v>2.88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1.296</v>
      </c>
      <c r="AZ17" s="77">
        <f t="shared" si="0"/>
        <v>5.0359999999999996</v>
      </c>
      <c r="BA17" s="77">
        <f t="shared" si="0"/>
        <v>12.592000000000001</v>
      </c>
      <c r="BB17" s="77">
        <f t="shared" si="0"/>
        <v>22.9</v>
      </c>
      <c r="BC17" s="77">
        <f t="shared" si="0"/>
        <v>30.36</v>
      </c>
      <c r="BD17" s="77">
        <f t="shared" si="0"/>
        <v>33.932000000000002</v>
      </c>
      <c r="BE17" s="77">
        <f t="shared" si="0"/>
        <v>36.043999999999997</v>
      </c>
      <c r="BF17" s="77">
        <f t="shared" si="0"/>
        <v>38.564</v>
      </c>
      <c r="BG17" s="77">
        <f t="shared" si="0"/>
        <v>40.76</v>
      </c>
      <c r="BH17" s="77">
        <f t="shared" si="0"/>
        <v>42.712000000000003</v>
      </c>
      <c r="BI17" s="77">
        <f t="shared" si="0"/>
        <v>44.936</v>
      </c>
      <c r="BJ17" s="77">
        <f t="shared" si="0"/>
        <v>47.427999999999997</v>
      </c>
      <c r="BK17" s="77">
        <f t="shared" si="0"/>
        <v>49.444000000000003</v>
      </c>
      <c r="BL17" s="77">
        <f t="shared" si="0"/>
        <v>50.887999999999998</v>
      </c>
      <c r="BM17" s="77">
        <f t="shared" si="0"/>
        <v>52.14</v>
      </c>
      <c r="BN17" s="77">
        <f t="shared" si="0"/>
        <v>53.34</v>
      </c>
      <c r="BO17" s="77">
        <f t="shared" ref="BO17:CW17" si="1">SUM(BO11:BO16)</f>
        <v>54.223999999999997</v>
      </c>
      <c r="BP17" s="77">
        <f t="shared" si="1"/>
        <v>54.712000000000003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1009.5500000000001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822.46299999999997</v>
      </c>
      <c r="C20" s="88">
        <v>822.60800000000006</v>
      </c>
      <c r="D20" s="88">
        <v>822.971</v>
      </c>
      <c r="E20" s="88">
        <v>822.48299999999995</v>
      </c>
      <c r="F20" s="88">
        <v>822.52199999999993</v>
      </c>
      <c r="G20" s="88">
        <v>822.63200000000006</v>
      </c>
      <c r="H20" s="88">
        <v>822.6450000000001</v>
      </c>
      <c r="I20" s="88">
        <v>822.05600000000015</v>
      </c>
      <c r="J20" s="88">
        <v>812.13699999999994</v>
      </c>
      <c r="K20" s="88">
        <v>812.39700000000005</v>
      </c>
      <c r="L20" s="88">
        <v>813.14300000000003</v>
      </c>
      <c r="M20" s="88">
        <v>812.72400000000005</v>
      </c>
      <c r="N20" s="88">
        <v>786.322</v>
      </c>
      <c r="O20" s="88">
        <v>786.24199999999996</v>
      </c>
      <c r="P20" s="88">
        <v>786.21799999999996</v>
      </c>
      <c r="Q20" s="88">
        <v>786.255</v>
      </c>
      <c r="R20" s="88">
        <v>785.97399999999993</v>
      </c>
      <c r="S20" s="88">
        <v>785.23399999999992</v>
      </c>
      <c r="T20" s="88">
        <v>784.36699999999985</v>
      </c>
      <c r="U20" s="88">
        <v>784.62</v>
      </c>
      <c r="V20" s="88">
        <v>786.45600000000002</v>
      </c>
      <c r="W20" s="88">
        <v>785.97600000000011</v>
      </c>
      <c r="X20" s="88">
        <v>785.74699999999996</v>
      </c>
      <c r="Y20" s="88">
        <v>786.29000000000008</v>
      </c>
      <c r="Z20" s="88">
        <v>782.37399999999991</v>
      </c>
      <c r="AA20" s="88">
        <v>782.99399999999991</v>
      </c>
      <c r="AB20" s="88">
        <v>783.37400000000002</v>
      </c>
      <c r="AC20" s="88">
        <v>783.096</v>
      </c>
      <c r="AD20" s="88">
        <v>774.24300000000005</v>
      </c>
      <c r="AE20" s="88">
        <v>774.553</v>
      </c>
      <c r="AF20" s="88">
        <v>774.03600000000006</v>
      </c>
      <c r="AG20" s="88">
        <v>774.09299999999996</v>
      </c>
      <c r="AH20" s="88">
        <v>747.32500000000005</v>
      </c>
      <c r="AI20" s="88">
        <v>747.35699999999997</v>
      </c>
      <c r="AJ20" s="88">
        <v>746.79399999999987</v>
      </c>
      <c r="AK20" s="88">
        <v>747.05400000000009</v>
      </c>
      <c r="AL20" s="88">
        <v>779.85600000000011</v>
      </c>
      <c r="AM20" s="88">
        <v>780.17300000000012</v>
      </c>
      <c r="AN20" s="88">
        <v>780.13800000000003</v>
      </c>
      <c r="AO20" s="88">
        <v>781.50099999999998</v>
      </c>
      <c r="AP20" s="88">
        <v>773.75300000000004</v>
      </c>
      <c r="AQ20" s="88">
        <v>774.00000000000011</v>
      </c>
      <c r="AR20" s="88">
        <v>773.59499999999991</v>
      </c>
      <c r="AS20" s="88">
        <v>773.96500000000003</v>
      </c>
      <c r="AT20" s="88">
        <v>767.71600000000001</v>
      </c>
      <c r="AU20" s="88">
        <v>767.98699999999997</v>
      </c>
      <c r="AV20" s="88">
        <v>768.40800000000002</v>
      </c>
      <c r="AW20" s="88">
        <v>768.41300000000001</v>
      </c>
      <c r="AX20" s="88">
        <v>745.14499999999998</v>
      </c>
      <c r="AY20" s="88">
        <v>744.899</v>
      </c>
      <c r="AZ20" s="88">
        <v>743.54200000000003</v>
      </c>
      <c r="BA20" s="88">
        <v>743.8420000000001</v>
      </c>
      <c r="BB20" s="88">
        <v>754.75699999999995</v>
      </c>
      <c r="BC20" s="88">
        <v>754.69899999999996</v>
      </c>
      <c r="BD20" s="88">
        <v>755.21100000000001</v>
      </c>
      <c r="BE20" s="88">
        <v>755.42700000000002</v>
      </c>
      <c r="BF20" s="88">
        <v>740.69399999999996</v>
      </c>
      <c r="BG20" s="88">
        <v>740.75199999999995</v>
      </c>
      <c r="BH20" s="88">
        <v>741.81299999999999</v>
      </c>
      <c r="BI20" s="88">
        <v>742.20400000000006</v>
      </c>
      <c r="BJ20" s="88">
        <v>674.79899999999998</v>
      </c>
      <c r="BK20" s="88">
        <v>675.22400000000005</v>
      </c>
      <c r="BL20" s="88">
        <v>666.93099999999993</v>
      </c>
      <c r="BM20" s="88">
        <v>667.61700000000008</v>
      </c>
      <c r="BN20" s="88">
        <v>646.53599999999994</v>
      </c>
      <c r="BO20" s="88">
        <v>646.34699999999998</v>
      </c>
      <c r="BP20" s="88">
        <v>647.71199999999999</v>
      </c>
      <c r="BQ20" s="88">
        <v>647.49099999999999</v>
      </c>
      <c r="BR20" s="88">
        <v>605.03700000000003</v>
      </c>
      <c r="BS20" s="88">
        <v>604.53399999999999</v>
      </c>
      <c r="BT20" s="88">
        <v>604.73199999999997</v>
      </c>
      <c r="BU20" s="88">
        <v>604.66099999999994</v>
      </c>
      <c r="BV20" s="88">
        <v>633.65699999999993</v>
      </c>
      <c r="BW20" s="88">
        <v>634.06699999999989</v>
      </c>
      <c r="BX20" s="88">
        <v>634.54999999999995</v>
      </c>
      <c r="BY20" s="88">
        <v>634.40699999999993</v>
      </c>
      <c r="BZ20" s="88">
        <v>634.95799999999997</v>
      </c>
      <c r="CA20" s="88">
        <v>635.3889999999999</v>
      </c>
      <c r="CB20" s="88">
        <v>635.80500000000006</v>
      </c>
      <c r="CC20" s="88">
        <v>636.12400000000002</v>
      </c>
      <c r="CD20" s="88">
        <v>640.49300000000005</v>
      </c>
      <c r="CE20" s="88">
        <v>641.57299999999987</v>
      </c>
      <c r="CF20" s="88">
        <v>641.03599999999994</v>
      </c>
      <c r="CG20" s="88">
        <v>640.35600000000011</v>
      </c>
      <c r="CH20" s="88">
        <v>654.54700000000003</v>
      </c>
      <c r="CI20" s="88">
        <v>653.93200000000002</v>
      </c>
      <c r="CJ20" s="88">
        <v>654.41100000000006</v>
      </c>
      <c r="CK20" s="88">
        <v>651.80399999999997</v>
      </c>
      <c r="CL20" s="88">
        <v>809.88199999999995</v>
      </c>
      <c r="CM20" s="88">
        <v>808.88599999999997</v>
      </c>
      <c r="CN20" s="88">
        <v>808.17499999999995</v>
      </c>
      <c r="CO20" s="88">
        <v>809.17200000000003</v>
      </c>
      <c r="CP20" s="88">
        <v>819.85300000000007</v>
      </c>
      <c r="CQ20" s="88">
        <v>820.50599999999986</v>
      </c>
      <c r="CR20" s="88">
        <v>821.14799999999991</v>
      </c>
      <c r="CS20" s="88">
        <v>821.43200000000002</v>
      </c>
      <c r="CT20" s="89"/>
      <c r="CU20" s="89"/>
      <c r="CV20" s="89"/>
      <c r="CW20" s="90"/>
      <c r="CX20" s="91">
        <f t="array" ref="CX20">SUMPRODUCT(B20:CW20*0.25)</f>
        <v>17799.51225</v>
      </c>
    </row>
    <row r="21" spans="1:102" ht="24.95" customHeight="1" x14ac:dyDescent="0.2">
      <c r="A21" s="92" t="s">
        <v>17</v>
      </c>
      <c r="B21" s="93">
        <v>1057.1959999999999</v>
      </c>
      <c r="C21" s="94">
        <v>1053.558</v>
      </c>
      <c r="D21" s="94">
        <v>1044.3450000000003</v>
      </c>
      <c r="E21" s="94">
        <v>1040.6410000000001</v>
      </c>
      <c r="F21" s="94">
        <v>1026.461</v>
      </c>
      <c r="G21" s="94">
        <v>1024.17</v>
      </c>
      <c r="H21" s="94">
        <v>1025.528</v>
      </c>
      <c r="I21" s="94">
        <v>1024.5709999999999</v>
      </c>
      <c r="J21" s="94">
        <v>1018.499</v>
      </c>
      <c r="K21" s="94">
        <v>1016.3369999999999</v>
      </c>
      <c r="L21" s="94">
        <v>1017.104</v>
      </c>
      <c r="M21" s="94">
        <v>1017.1410000000001</v>
      </c>
      <c r="N21" s="94">
        <v>1026.1790000000001</v>
      </c>
      <c r="O21" s="94">
        <v>1026.79</v>
      </c>
      <c r="P21" s="94">
        <v>1030.4369999999999</v>
      </c>
      <c r="Q21" s="94">
        <v>1033.3649999999998</v>
      </c>
      <c r="R21" s="94">
        <v>1063.5330000000001</v>
      </c>
      <c r="S21" s="94">
        <v>1071.2190000000001</v>
      </c>
      <c r="T21" s="94">
        <v>1079.3790000000001</v>
      </c>
      <c r="U21" s="94">
        <v>1095.3559999999998</v>
      </c>
      <c r="V21" s="94">
        <v>1196.9360000000001</v>
      </c>
      <c r="W21" s="94">
        <v>1227.8460000000002</v>
      </c>
      <c r="X21" s="94">
        <v>1247.9860000000001</v>
      </c>
      <c r="Y21" s="94">
        <v>1276.8240000000003</v>
      </c>
      <c r="Z21" s="94">
        <v>1400.539</v>
      </c>
      <c r="AA21" s="94">
        <v>1440.7869999999998</v>
      </c>
      <c r="AB21" s="94">
        <v>1462.221</v>
      </c>
      <c r="AC21" s="94">
        <v>1477.3710000000001</v>
      </c>
      <c r="AD21" s="94">
        <v>1557.3240000000001</v>
      </c>
      <c r="AE21" s="94">
        <v>1566.8639999999998</v>
      </c>
      <c r="AF21" s="94">
        <v>1575.7220000000002</v>
      </c>
      <c r="AG21" s="94">
        <v>1576.1129999999996</v>
      </c>
      <c r="AH21" s="94">
        <v>1589.847</v>
      </c>
      <c r="AI21" s="94">
        <v>1589.1019999999996</v>
      </c>
      <c r="AJ21" s="94">
        <v>1586.1720000000003</v>
      </c>
      <c r="AK21" s="94">
        <v>1573.3229999999999</v>
      </c>
      <c r="AL21" s="94">
        <v>1552.2179999999998</v>
      </c>
      <c r="AM21" s="94">
        <v>1542.5880000000002</v>
      </c>
      <c r="AN21" s="94">
        <v>1540.0199999999998</v>
      </c>
      <c r="AO21" s="94">
        <v>1532.7649999999996</v>
      </c>
      <c r="AP21" s="94">
        <v>1548.971</v>
      </c>
      <c r="AQ21" s="94">
        <v>1516.3230000000001</v>
      </c>
      <c r="AR21" s="94">
        <v>1513.874</v>
      </c>
      <c r="AS21" s="94">
        <v>1509.6410000000001</v>
      </c>
      <c r="AT21" s="94">
        <v>1500.248</v>
      </c>
      <c r="AU21" s="94">
        <v>1496.942</v>
      </c>
      <c r="AV21" s="94">
        <v>1499.5130000000001</v>
      </c>
      <c r="AW21" s="94">
        <v>1497.3209999999999</v>
      </c>
      <c r="AX21" s="94">
        <v>1480.742</v>
      </c>
      <c r="AY21" s="94">
        <v>1481.182</v>
      </c>
      <c r="AZ21" s="94">
        <v>1479.671</v>
      </c>
      <c r="BA21" s="94">
        <v>1474.7840000000001</v>
      </c>
      <c r="BB21" s="94">
        <v>1456.4969999999998</v>
      </c>
      <c r="BC21" s="94">
        <v>1462.162</v>
      </c>
      <c r="BD21" s="94">
        <v>1462.075</v>
      </c>
      <c r="BE21" s="94">
        <v>1451.4399999999998</v>
      </c>
      <c r="BF21" s="94">
        <v>1408.0640000000001</v>
      </c>
      <c r="BG21" s="94">
        <v>1405.8190000000002</v>
      </c>
      <c r="BH21" s="94">
        <v>1405.2670000000001</v>
      </c>
      <c r="BI21" s="94">
        <v>1404.3100000000002</v>
      </c>
      <c r="BJ21" s="94">
        <v>1394.6020000000001</v>
      </c>
      <c r="BK21" s="94">
        <v>1393.6680000000001</v>
      </c>
      <c r="BL21" s="94">
        <v>1386.8600000000001</v>
      </c>
      <c r="BM21" s="94">
        <v>1381.6379999999999</v>
      </c>
      <c r="BN21" s="94">
        <v>1354.088</v>
      </c>
      <c r="BO21" s="94">
        <v>1350.9840000000002</v>
      </c>
      <c r="BP21" s="94">
        <v>1345.5029999999997</v>
      </c>
      <c r="BQ21" s="94">
        <v>1346.204</v>
      </c>
      <c r="BR21" s="94">
        <v>1350.4869999999999</v>
      </c>
      <c r="BS21" s="94">
        <v>1347.701</v>
      </c>
      <c r="BT21" s="94">
        <v>1338.364</v>
      </c>
      <c r="BU21" s="94">
        <v>1329.3690000000001</v>
      </c>
      <c r="BV21" s="94">
        <v>1307.922</v>
      </c>
      <c r="BW21" s="94">
        <v>1305.5029999999999</v>
      </c>
      <c r="BX21" s="94">
        <v>1302.6790000000001</v>
      </c>
      <c r="BY21" s="94">
        <v>1305.5999999999999</v>
      </c>
      <c r="BZ21" s="94">
        <v>1284.8899999999999</v>
      </c>
      <c r="CA21" s="94">
        <v>1278.8839999999998</v>
      </c>
      <c r="CB21" s="94">
        <v>1276.2950000000001</v>
      </c>
      <c r="CC21" s="94">
        <v>1270.3920000000001</v>
      </c>
      <c r="CD21" s="94">
        <v>1214.202</v>
      </c>
      <c r="CE21" s="94">
        <v>1199.7589999999998</v>
      </c>
      <c r="CF21" s="94">
        <v>1182.078</v>
      </c>
      <c r="CG21" s="94">
        <v>1159.3190000000002</v>
      </c>
      <c r="CH21" s="94">
        <v>1113.2230000000002</v>
      </c>
      <c r="CI21" s="94">
        <v>1108.008</v>
      </c>
      <c r="CJ21" s="94">
        <v>1099.133</v>
      </c>
      <c r="CK21" s="94">
        <v>1094.7049999999999</v>
      </c>
      <c r="CL21" s="94">
        <v>1075.0539999999999</v>
      </c>
      <c r="CM21" s="94">
        <v>1064.5829999999999</v>
      </c>
      <c r="CN21" s="94">
        <v>1058.8330000000001</v>
      </c>
      <c r="CO21" s="94">
        <v>1053.2729999999999</v>
      </c>
      <c r="CP21" s="94">
        <v>1041.598</v>
      </c>
      <c r="CQ21" s="94">
        <v>1038.1419999999998</v>
      </c>
      <c r="CR21" s="94">
        <v>1031.971</v>
      </c>
      <c r="CS21" s="94">
        <v>1030.6559999999997</v>
      </c>
      <c r="CT21" s="95"/>
      <c r="CU21" s="95"/>
      <c r="CV21" s="95"/>
      <c r="CW21" s="96"/>
      <c r="CX21" s="97">
        <f t="array" ref="CX21">SUMPRODUCT(B21:CW21*0.25)</f>
        <v>30993.848250000017</v>
      </c>
    </row>
    <row r="22" spans="1:102" ht="24.95" customHeight="1" x14ac:dyDescent="0.2">
      <c r="A22" s="92" t="s">
        <v>18</v>
      </c>
      <c r="B22" s="98">
        <v>2690.009</v>
      </c>
      <c r="C22" s="99">
        <v>2647.7640000000001</v>
      </c>
      <c r="D22" s="99">
        <v>2608.7840000000001</v>
      </c>
      <c r="E22" s="99">
        <v>2582.2139999999999</v>
      </c>
      <c r="F22" s="99">
        <v>2582.415</v>
      </c>
      <c r="G22" s="99">
        <v>2569.3199999999997</v>
      </c>
      <c r="H22" s="99">
        <v>2553.1929999999998</v>
      </c>
      <c r="I22" s="99">
        <v>2532.7859999999996</v>
      </c>
      <c r="J22" s="99">
        <v>2514.7349999999997</v>
      </c>
      <c r="K22" s="99">
        <v>2492.4179999999997</v>
      </c>
      <c r="L22" s="99">
        <v>2476.7289999999998</v>
      </c>
      <c r="M22" s="99">
        <v>2463.7929999999997</v>
      </c>
      <c r="N22" s="99">
        <v>2462.0439999999999</v>
      </c>
      <c r="O22" s="99">
        <v>2450.1489999999994</v>
      </c>
      <c r="P22" s="99">
        <v>2455.34</v>
      </c>
      <c r="Q22" s="99">
        <v>2473.5249999999996</v>
      </c>
      <c r="R22" s="99">
        <v>2479.4379999999996</v>
      </c>
      <c r="S22" s="99">
        <v>2520.3150000000001</v>
      </c>
      <c r="T22" s="99">
        <v>2576.5299999999997</v>
      </c>
      <c r="U22" s="99">
        <v>2681.2559999999999</v>
      </c>
      <c r="V22" s="99">
        <v>2754.0379999999996</v>
      </c>
      <c r="W22" s="99">
        <v>2876.0989999999997</v>
      </c>
      <c r="X22" s="99">
        <v>2986.7539999999999</v>
      </c>
      <c r="Y22" s="99">
        <v>3166.5839999999998</v>
      </c>
      <c r="Z22" s="99">
        <v>3248.7919999999999</v>
      </c>
      <c r="AA22" s="99">
        <v>3396.6800000000003</v>
      </c>
      <c r="AB22" s="99">
        <v>3500.5589999999997</v>
      </c>
      <c r="AC22" s="99">
        <v>3620.1190000000001</v>
      </c>
      <c r="AD22" s="99">
        <v>3694.2260000000001</v>
      </c>
      <c r="AE22" s="99">
        <v>3831.1849999999999</v>
      </c>
      <c r="AF22" s="99">
        <v>3921.4849999999997</v>
      </c>
      <c r="AG22" s="99">
        <v>3994.1419999999998</v>
      </c>
      <c r="AH22" s="99">
        <v>4062.9969999999994</v>
      </c>
      <c r="AI22" s="99">
        <v>4116.08</v>
      </c>
      <c r="AJ22" s="99">
        <v>4164.3100000000013</v>
      </c>
      <c r="AK22" s="99">
        <v>4201.0910000000003</v>
      </c>
      <c r="AL22" s="99">
        <v>4179.8890000000001</v>
      </c>
      <c r="AM22" s="99">
        <v>4205.3440000000001</v>
      </c>
      <c r="AN22" s="99">
        <v>4211.6020000000008</v>
      </c>
      <c r="AO22" s="99">
        <v>4225.5460000000003</v>
      </c>
      <c r="AP22" s="99">
        <v>4330.3089999999993</v>
      </c>
      <c r="AQ22" s="99">
        <v>4314.5630000000001</v>
      </c>
      <c r="AR22" s="99">
        <v>4332.6179999999995</v>
      </c>
      <c r="AS22" s="99">
        <v>4357.3670000000002</v>
      </c>
      <c r="AT22" s="99">
        <v>4431.1580000000004</v>
      </c>
      <c r="AU22" s="99">
        <v>4457.5220000000008</v>
      </c>
      <c r="AV22" s="99">
        <v>4467.0950000000003</v>
      </c>
      <c r="AW22" s="99">
        <v>4434.3310000000001</v>
      </c>
      <c r="AX22" s="99">
        <v>4378.871000000001</v>
      </c>
      <c r="AY22" s="99">
        <v>4351.3180000000002</v>
      </c>
      <c r="AZ22" s="99">
        <v>4317.8420000000015</v>
      </c>
      <c r="BA22" s="99">
        <v>4276.5859999999993</v>
      </c>
      <c r="BB22" s="99">
        <v>4223.5110000000004</v>
      </c>
      <c r="BC22" s="99">
        <v>4164.9789999999994</v>
      </c>
      <c r="BD22" s="99">
        <v>4122.3450000000003</v>
      </c>
      <c r="BE22" s="99">
        <v>4081.2769999999996</v>
      </c>
      <c r="BF22" s="99">
        <v>4046.21</v>
      </c>
      <c r="BG22" s="99">
        <v>4000.8089999999997</v>
      </c>
      <c r="BH22" s="99">
        <v>3984.538</v>
      </c>
      <c r="BI22" s="99">
        <v>4003.4419999999996</v>
      </c>
      <c r="BJ22" s="99">
        <v>4078.8389999999995</v>
      </c>
      <c r="BK22" s="99">
        <v>4097.0790000000006</v>
      </c>
      <c r="BL22" s="99">
        <v>4104.7169999999996</v>
      </c>
      <c r="BM22" s="99">
        <v>4149.1969999999992</v>
      </c>
      <c r="BN22" s="99">
        <v>4226.1830000000009</v>
      </c>
      <c r="BO22" s="99">
        <v>4294.8310000000001</v>
      </c>
      <c r="BP22" s="99">
        <v>4361.6759999999995</v>
      </c>
      <c r="BQ22" s="99">
        <v>4444.473</v>
      </c>
      <c r="BR22" s="99">
        <v>4612.3969999999999</v>
      </c>
      <c r="BS22" s="99">
        <v>4685.8360000000002</v>
      </c>
      <c r="BT22" s="99">
        <v>4723.2070000000003</v>
      </c>
      <c r="BU22" s="99">
        <v>4754.4730000000009</v>
      </c>
      <c r="BV22" s="99">
        <v>4773.4279999999999</v>
      </c>
      <c r="BW22" s="99">
        <v>4777.7250000000004</v>
      </c>
      <c r="BX22" s="99">
        <v>4761.4250000000011</v>
      </c>
      <c r="BY22" s="99">
        <v>4741.7950000000001</v>
      </c>
      <c r="BZ22" s="99">
        <v>4712.8670000000002</v>
      </c>
      <c r="CA22" s="99">
        <v>4663.8810000000003</v>
      </c>
      <c r="CB22" s="99">
        <v>4622.6660000000002</v>
      </c>
      <c r="CC22" s="99">
        <v>4531.88</v>
      </c>
      <c r="CD22" s="99">
        <v>4446.7960000000003</v>
      </c>
      <c r="CE22" s="99">
        <v>4352.7530000000006</v>
      </c>
      <c r="CF22" s="99">
        <v>4261.7970000000005</v>
      </c>
      <c r="CG22" s="99">
        <v>4132.6439999999993</v>
      </c>
      <c r="CH22" s="99">
        <v>3993.2310000000002</v>
      </c>
      <c r="CI22" s="99">
        <v>3846.694</v>
      </c>
      <c r="CJ22" s="99">
        <v>3757.5740000000005</v>
      </c>
      <c r="CK22" s="99">
        <v>3652.6849999999995</v>
      </c>
      <c r="CL22" s="99">
        <v>3466.83</v>
      </c>
      <c r="CM22" s="99">
        <v>3342.6829999999995</v>
      </c>
      <c r="CN22" s="99">
        <v>3248.6099999999997</v>
      </c>
      <c r="CO22" s="99">
        <v>3132.2939999999999</v>
      </c>
      <c r="CP22" s="99">
        <v>3008.6120000000001</v>
      </c>
      <c r="CQ22" s="99">
        <v>2906.0779999999991</v>
      </c>
      <c r="CR22" s="99">
        <v>2826.5210000000002</v>
      </c>
      <c r="CS22" s="99">
        <v>2755.5099999999998</v>
      </c>
      <c r="CT22" s="100"/>
      <c r="CU22" s="100"/>
      <c r="CV22" s="100"/>
      <c r="CW22" s="96"/>
      <c r="CX22" s="97">
        <f t="array" ref="CX22">SUMPRODUCT(B22:CW22*0.25)</f>
        <v>89374.214250000034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109</v>
      </c>
      <c r="C24" s="94">
        <v>107</v>
      </c>
      <c r="D24" s="94">
        <v>106</v>
      </c>
      <c r="E24" s="94">
        <v>105</v>
      </c>
      <c r="F24" s="94">
        <v>105</v>
      </c>
      <c r="G24" s="94">
        <v>105</v>
      </c>
      <c r="H24" s="94">
        <v>104</v>
      </c>
      <c r="I24" s="94">
        <v>104</v>
      </c>
      <c r="J24" s="94">
        <v>103</v>
      </c>
      <c r="K24" s="94">
        <v>102</v>
      </c>
      <c r="L24" s="94">
        <v>101</v>
      </c>
      <c r="M24" s="94">
        <v>101</v>
      </c>
      <c r="N24" s="94">
        <v>101</v>
      </c>
      <c r="O24" s="94">
        <v>101</v>
      </c>
      <c r="P24" s="94">
        <v>101</v>
      </c>
      <c r="Q24" s="94">
        <v>101</v>
      </c>
      <c r="R24" s="94">
        <v>101</v>
      </c>
      <c r="S24" s="94">
        <v>102</v>
      </c>
      <c r="T24" s="94">
        <v>104</v>
      </c>
      <c r="U24" s="94">
        <v>106</v>
      </c>
      <c r="V24" s="94">
        <v>109</v>
      </c>
      <c r="W24" s="94">
        <v>113</v>
      </c>
      <c r="X24" s="94">
        <v>118</v>
      </c>
      <c r="Y24" s="94">
        <v>123</v>
      </c>
      <c r="Z24" s="94">
        <v>129</v>
      </c>
      <c r="AA24" s="94">
        <v>133</v>
      </c>
      <c r="AB24" s="94">
        <v>135</v>
      </c>
      <c r="AC24" s="94">
        <v>136</v>
      </c>
      <c r="AD24" s="94">
        <v>136</v>
      </c>
      <c r="AE24" s="94">
        <v>136</v>
      </c>
      <c r="AF24" s="94">
        <v>135</v>
      </c>
      <c r="AG24" s="94">
        <v>133</v>
      </c>
      <c r="AH24" s="94">
        <v>130</v>
      </c>
      <c r="AI24" s="94">
        <v>128</v>
      </c>
      <c r="AJ24" s="94">
        <v>126</v>
      </c>
      <c r="AK24" s="94">
        <v>123</v>
      </c>
      <c r="AL24" s="94">
        <v>121</v>
      </c>
      <c r="AM24" s="94">
        <v>119</v>
      </c>
      <c r="AN24" s="94">
        <v>118</v>
      </c>
      <c r="AO24" s="94">
        <v>117</v>
      </c>
      <c r="AP24" s="94">
        <v>116</v>
      </c>
      <c r="AQ24" s="94">
        <v>116</v>
      </c>
      <c r="AR24" s="94">
        <v>116</v>
      </c>
      <c r="AS24" s="94">
        <v>116</v>
      </c>
      <c r="AT24" s="94">
        <v>117</v>
      </c>
      <c r="AU24" s="94">
        <v>118</v>
      </c>
      <c r="AV24" s="94">
        <v>118</v>
      </c>
      <c r="AW24" s="94">
        <v>118</v>
      </c>
      <c r="AX24" s="94">
        <v>118</v>
      </c>
      <c r="AY24" s="94">
        <v>118</v>
      </c>
      <c r="AZ24" s="94">
        <v>118</v>
      </c>
      <c r="BA24" s="94">
        <v>118</v>
      </c>
      <c r="BB24" s="94">
        <v>117</v>
      </c>
      <c r="BC24" s="94">
        <v>117</v>
      </c>
      <c r="BD24" s="94">
        <v>117</v>
      </c>
      <c r="BE24" s="94">
        <v>117</v>
      </c>
      <c r="BF24" s="94">
        <v>118</v>
      </c>
      <c r="BG24" s="94">
        <v>119</v>
      </c>
      <c r="BH24" s="94">
        <v>120</v>
      </c>
      <c r="BI24" s="94">
        <v>122</v>
      </c>
      <c r="BJ24" s="94">
        <v>124</v>
      </c>
      <c r="BK24" s="94">
        <v>127</v>
      </c>
      <c r="BL24" s="94">
        <v>130</v>
      </c>
      <c r="BM24" s="94">
        <v>133</v>
      </c>
      <c r="BN24" s="94">
        <v>136</v>
      </c>
      <c r="BO24" s="94">
        <v>140</v>
      </c>
      <c r="BP24" s="94">
        <v>144</v>
      </c>
      <c r="BQ24" s="94">
        <v>149</v>
      </c>
      <c r="BR24" s="94">
        <v>154</v>
      </c>
      <c r="BS24" s="94">
        <v>158</v>
      </c>
      <c r="BT24" s="94">
        <v>161</v>
      </c>
      <c r="BU24" s="94">
        <v>162</v>
      </c>
      <c r="BV24" s="94">
        <v>163</v>
      </c>
      <c r="BW24" s="94">
        <v>163</v>
      </c>
      <c r="BX24" s="94">
        <v>162</v>
      </c>
      <c r="BY24" s="94">
        <v>162</v>
      </c>
      <c r="BZ24" s="94">
        <v>161</v>
      </c>
      <c r="CA24" s="94">
        <v>159</v>
      </c>
      <c r="CB24" s="94">
        <v>157</v>
      </c>
      <c r="CC24" s="94">
        <v>155</v>
      </c>
      <c r="CD24" s="94">
        <v>152</v>
      </c>
      <c r="CE24" s="94">
        <v>149</v>
      </c>
      <c r="CF24" s="94">
        <v>146</v>
      </c>
      <c r="CG24" s="94">
        <v>143</v>
      </c>
      <c r="CH24" s="94">
        <v>140</v>
      </c>
      <c r="CI24" s="94">
        <v>137</v>
      </c>
      <c r="CJ24" s="94">
        <v>134</v>
      </c>
      <c r="CK24" s="94">
        <v>131</v>
      </c>
      <c r="CL24" s="94">
        <v>128</v>
      </c>
      <c r="CM24" s="94">
        <v>125</v>
      </c>
      <c r="CN24" s="94">
        <v>122</v>
      </c>
      <c r="CO24" s="94">
        <v>119</v>
      </c>
      <c r="CP24" s="94">
        <v>117</v>
      </c>
      <c r="CQ24" s="94">
        <v>114</v>
      </c>
      <c r="CR24" s="94">
        <v>111</v>
      </c>
      <c r="CS24" s="94">
        <v>108</v>
      </c>
      <c r="CT24" s="94"/>
      <c r="CU24" s="94"/>
      <c r="CV24" s="94"/>
      <c r="CW24" s="94"/>
      <c r="CX24" s="97">
        <f t="array" ref="CX24">SUMPRODUCT(B24:CW24*0.25)</f>
        <v>3004.25</v>
      </c>
    </row>
    <row r="25" spans="1:102" ht="24.95" customHeight="1" x14ac:dyDescent="0.2">
      <c r="A25" s="104" t="s">
        <v>21</v>
      </c>
      <c r="B25" s="94">
        <v>224.00000000000003</v>
      </c>
      <c r="C25" s="94">
        <v>224.00000000000003</v>
      </c>
      <c r="D25" s="94">
        <v>224.00000000000003</v>
      </c>
      <c r="E25" s="94">
        <v>224.00000000000003</v>
      </c>
      <c r="F25" s="94">
        <v>215</v>
      </c>
      <c r="G25" s="94">
        <v>215</v>
      </c>
      <c r="H25" s="94">
        <v>215</v>
      </c>
      <c r="I25" s="94">
        <v>215</v>
      </c>
      <c r="J25" s="94">
        <v>207</v>
      </c>
      <c r="K25" s="94">
        <v>207</v>
      </c>
      <c r="L25" s="94">
        <v>207</v>
      </c>
      <c r="M25" s="94">
        <v>207</v>
      </c>
      <c r="N25" s="94">
        <v>205.00000000000003</v>
      </c>
      <c r="O25" s="94">
        <v>205.00000000000003</v>
      </c>
      <c r="P25" s="94">
        <v>205.00000000000003</v>
      </c>
      <c r="Q25" s="94">
        <v>205.00000000000003</v>
      </c>
      <c r="R25" s="94">
        <v>214</v>
      </c>
      <c r="S25" s="94">
        <v>214</v>
      </c>
      <c r="T25" s="94">
        <v>214</v>
      </c>
      <c r="U25" s="94">
        <v>214</v>
      </c>
      <c r="V25" s="94">
        <v>242</v>
      </c>
      <c r="W25" s="94">
        <v>242</v>
      </c>
      <c r="X25" s="94">
        <v>242</v>
      </c>
      <c r="Y25" s="94">
        <v>242</v>
      </c>
      <c r="Z25" s="94">
        <v>285.00000000000006</v>
      </c>
      <c r="AA25" s="94">
        <v>285.00000000000006</v>
      </c>
      <c r="AB25" s="94">
        <v>285.00000000000006</v>
      </c>
      <c r="AC25" s="94">
        <v>285.00000000000006</v>
      </c>
      <c r="AD25" s="94">
        <v>313</v>
      </c>
      <c r="AE25" s="94">
        <v>313</v>
      </c>
      <c r="AF25" s="94">
        <v>313</v>
      </c>
      <c r="AG25" s="94">
        <v>313</v>
      </c>
      <c r="AH25" s="94">
        <v>323.99999999999994</v>
      </c>
      <c r="AI25" s="94">
        <v>323.99999999999994</v>
      </c>
      <c r="AJ25" s="94">
        <v>323.99999999999994</v>
      </c>
      <c r="AK25" s="94">
        <v>323.99999999999994</v>
      </c>
      <c r="AL25" s="94">
        <v>336</v>
      </c>
      <c r="AM25" s="94">
        <v>336</v>
      </c>
      <c r="AN25" s="94">
        <v>336</v>
      </c>
      <c r="AO25" s="94">
        <v>336</v>
      </c>
      <c r="AP25" s="94">
        <v>333</v>
      </c>
      <c r="AQ25" s="94">
        <v>333</v>
      </c>
      <c r="AR25" s="94">
        <v>333</v>
      </c>
      <c r="AS25" s="94">
        <v>333</v>
      </c>
      <c r="AT25" s="94">
        <v>320.99999999999994</v>
      </c>
      <c r="AU25" s="94">
        <v>320.99999999999994</v>
      </c>
      <c r="AV25" s="94">
        <v>320.99999999999994</v>
      </c>
      <c r="AW25" s="94">
        <v>320.99999999999994</v>
      </c>
      <c r="AX25" s="94">
        <v>331</v>
      </c>
      <c r="AY25" s="94">
        <v>331</v>
      </c>
      <c r="AZ25" s="94">
        <v>331</v>
      </c>
      <c r="BA25" s="94">
        <v>331</v>
      </c>
      <c r="BB25" s="94">
        <v>341</v>
      </c>
      <c r="BC25" s="94">
        <v>341</v>
      </c>
      <c r="BD25" s="94">
        <v>341</v>
      </c>
      <c r="BE25" s="94">
        <v>341</v>
      </c>
      <c r="BF25" s="94">
        <v>350</v>
      </c>
      <c r="BG25" s="94">
        <v>350</v>
      </c>
      <c r="BH25" s="94">
        <v>350</v>
      </c>
      <c r="BI25" s="94">
        <v>350</v>
      </c>
      <c r="BJ25" s="94">
        <v>381.00000000000006</v>
      </c>
      <c r="BK25" s="94">
        <v>381.00000000000006</v>
      </c>
      <c r="BL25" s="94">
        <v>381.00000000000006</v>
      </c>
      <c r="BM25" s="94">
        <v>381.00000000000006</v>
      </c>
      <c r="BN25" s="94">
        <v>409</v>
      </c>
      <c r="BO25" s="94">
        <v>409</v>
      </c>
      <c r="BP25" s="94">
        <v>409</v>
      </c>
      <c r="BQ25" s="94">
        <v>409</v>
      </c>
      <c r="BR25" s="94">
        <v>420</v>
      </c>
      <c r="BS25" s="94">
        <v>420</v>
      </c>
      <c r="BT25" s="94">
        <v>420</v>
      </c>
      <c r="BU25" s="94">
        <v>420</v>
      </c>
      <c r="BV25" s="94">
        <v>401</v>
      </c>
      <c r="BW25" s="94">
        <v>401</v>
      </c>
      <c r="BX25" s="94">
        <v>401</v>
      </c>
      <c r="BY25" s="94">
        <v>401</v>
      </c>
      <c r="BZ25" s="94">
        <v>371</v>
      </c>
      <c r="CA25" s="94">
        <v>371</v>
      </c>
      <c r="CB25" s="94">
        <v>371</v>
      </c>
      <c r="CC25" s="94">
        <v>371</v>
      </c>
      <c r="CD25" s="94">
        <v>337.99999999999994</v>
      </c>
      <c r="CE25" s="94">
        <v>337.99999999999994</v>
      </c>
      <c r="CF25" s="94">
        <v>337.99999999999994</v>
      </c>
      <c r="CG25" s="94">
        <v>337.99999999999994</v>
      </c>
      <c r="CH25" s="94">
        <v>294</v>
      </c>
      <c r="CI25" s="94">
        <v>294</v>
      </c>
      <c r="CJ25" s="94">
        <v>294</v>
      </c>
      <c r="CK25" s="94">
        <v>294</v>
      </c>
      <c r="CL25" s="94">
        <v>263</v>
      </c>
      <c r="CM25" s="94">
        <v>263</v>
      </c>
      <c r="CN25" s="94">
        <v>263</v>
      </c>
      <c r="CO25" s="94">
        <v>263</v>
      </c>
      <c r="CP25" s="94">
        <v>238</v>
      </c>
      <c r="CQ25" s="94">
        <v>238</v>
      </c>
      <c r="CR25" s="94">
        <v>238</v>
      </c>
      <c r="CS25" s="94">
        <v>238</v>
      </c>
      <c r="CT25" s="94"/>
      <c r="CU25" s="94"/>
      <c r="CV25" s="94"/>
      <c r="CW25" s="94"/>
      <c r="CX25" s="97">
        <f t="array" ref="CX25">SUMPRODUCT(B25:CW25*0.25)</f>
        <v>7356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4902.6679999999997</v>
      </c>
      <c r="C27" s="107">
        <f t="shared" ref="C27:BN27" si="2">SUM(C20:C26)</f>
        <v>4854.93</v>
      </c>
      <c r="D27" s="107">
        <f t="shared" si="2"/>
        <v>4806.1000000000004</v>
      </c>
      <c r="E27" s="107">
        <f t="shared" si="2"/>
        <v>4774.3379999999997</v>
      </c>
      <c r="F27" s="107">
        <f t="shared" si="2"/>
        <v>4751.3980000000001</v>
      </c>
      <c r="G27" s="107">
        <f t="shared" si="2"/>
        <v>4736.1219999999994</v>
      </c>
      <c r="H27" s="107">
        <f t="shared" si="2"/>
        <v>4720.366</v>
      </c>
      <c r="I27" s="107">
        <f t="shared" si="2"/>
        <v>4698.4129999999996</v>
      </c>
      <c r="J27" s="107">
        <f t="shared" si="2"/>
        <v>4655.3709999999992</v>
      </c>
      <c r="K27" s="107">
        <f t="shared" si="2"/>
        <v>4630.152</v>
      </c>
      <c r="L27" s="107">
        <f t="shared" si="2"/>
        <v>4614.9759999999997</v>
      </c>
      <c r="M27" s="107">
        <f t="shared" si="2"/>
        <v>4601.6579999999994</v>
      </c>
      <c r="N27" s="107">
        <f t="shared" si="2"/>
        <v>4580.5450000000001</v>
      </c>
      <c r="O27" s="107">
        <f t="shared" si="2"/>
        <v>4569.1809999999996</v>
      </c>
      <c r="P27" s="107">
        <f t="shared" si="2"/>
        <v>4577.9949999999999</v>
      </c>
      <c r="Q27" s="107">
        <f t="shared" si="2"/>
        <v>4599.1449999999995</v>
      </c>
      <c r="R27" s="107">
        <f t="shared" si="2"/>
        <v>4643.9449999999997</v>
      </c>
      <c r="S27" s="107">
        <f t="shared" si="2"/>
        <v>4692.768</v>
      </c>
      <c r="T27" s="107">
        <f t="shared" si="2"/>
        <v>4758.2759999999998</v>
      </c>
      <c r="U27" s="107">
        <f t="shared" si="2"/>
        <v>4881.232</v>
      </c>
      <c r="V27" s="107">
        <f t="shared" si="2"/>
        <v>5088.43</v>
      </c>
      <c r="W27" s="107">
        <f t="shared" si="2"/>
        <v>5244.9210000000003</v>
      </c>
      <c r="X27" s="107">
        <f t="shared" si="2"/>
        <v>5380.4870000000001</v>
      </c>
      <c r="Y27" s="107">
        <f t="shared" si="2"/>
        <v>5594.6980000000003</v>
      </c>
      <c r="Z27" s="107">
        <f t="shared" si="2"/>
        <v>5845.7049999999999</v>
      </c>
      <c r="AA27" s="107">
        <f t="shared" si="2"/>
        <v>6038.4610000000002</v>
      </c>
      <c r="AB27" s="107">
        <f t="shared" si="2"/>
        <v>6166.1540000000005</v>
      </c>
      <c r="AC27" s="107">
        <f t="shared" si="2"/>
        <v>6301.5860000000002</v>
      </c>
      <c r="AD27" s="107">
        <f t="shared" si="2"/>
        <v>6474.7929999999997</v>
      </c>
      <c r="AE27" s="107">
        <f t="shared" si="2"/>
        <v>6621.6019999999999</v>
      </c>
      <c r="AF27" s="107">
        <f t="shared" si="2"/>
        <v>6719.2430000000004</v>
      </c>
      <c r="AG27" s="107">
        <f t="shared" si="2"/>
        <v>6790.348</v>
      </c>
      <c r="AH27" s="107">
        <f t="shared" si="2"/>
        <v>6854.1689999999999</v>
      </c>
      <c r="AI27" s="107">
        <f t="shared" si="2"/>
        <v>6904.5389999999998</v>
      </c>
      <c r="AJ27" s="107">
        <f t="shared" si="2"/>
        <v>6947.2760000000017</v>
      </c>
      <c r="AK27" s="107">
        <f t="shared" si="2"/>
        <v>6968.4680000000008</v>
      </c>
      <c r="AL27" s="107">
        <f t="shared" si="2"/>
        <v>6968.9629999999997</v>
      </c>
      <c r="AM27" s="107">
        <f t="shared" si="2"/>
        <v>6983.1050000000005</v>
      </c>
      <c r="AN27" s="107">
        <f t="shared" si="2"/>
        <v>6985.76</v>
      </c>
      <c r="AO27" s="107">
        <f t="shared" si="2"/>
        <v>6992.8119999999999</v>
      </c>
      <c r="AP27" s="107">
        <f t="shared" si="2"/>
        <v>7102.0329999999994</v>
      </c>
      <c r="AQ27" s="107">
        <f t="shared" si="2"/>
        <v>7053.8860000000004</v>
      </c>
      <c r="AR27" s="107">
        <f t="shared" si="2"/>
        <v>7069.0869999999995</v>
      </c>
      <c r="AS27" s="107">
        <f t="shared" si="2"/>
        <v>7089.973</v>
      </c>
      <c r="AT27" s="107">
        <f t="shared" si="2"/>
        <v>7137.1220000000003</v>
      </c>
      <c r="AU27" s="107">
        <f t="shared" si="2"/>
        <v>7161.4510000000009</v>
      </c>
      <c r="AV27" s="107">
        <f t="shared" si="2"/>
        <v>7174.0160000000005</v>
      </c>
      <c r="AW27" s="107">
        <f t="shared" si="2"/>
        <v>7139.0650000000005</v>
      </c>
      <c r="AX27" s="107">
        <f t="shared" si="2"/>
        <v>7053.7580000000007</v>
      </c>
      <c r="AY27" s="107">
        <f t="shared" si="2"/>
        <v>7026.3990000000003</v>
      </c>
      <c r="AZ27" s="107">
        <f t="shared" si="2"/>
        <v>6990.0550000000021</v>
      </c>
      <c r="BA27" s="107">
        <f t="shared" si="2"/>
        <v>6944.2119999999995</v>
      </c>
      <c r="BB27" s="107">
        <f t="shared" si="2"/>
        <v>6892.7650000000003</v>
      </c>
      <c r="BC27" s="107">
        <f t="shared" si="2"/>
        <v>6839.8399999999992</v>
      </c>
      <c r="BD27" s="107">
        <f t="shared" si="2"/>
        <v>6797.6310000000003</v>
      </c>
      <c r="BE27" s="107">
        <f t="shared" si="2"/>
        <v>6746.1439999999993</v>
      </c>
      <c r="BF27" s="107">
        <f t="shared" si="2"/>
        <v>6662.9679999999998</v>
      </c>
      <c r="BG27" s="107">
        <f t="shared" si="2"/>
        <v>6616.3799999999992</v>
      </c>
      <c r="BH27" s="107">
        <f t="shared" si="2"/>
        <v>6601.6180000000004</v>
      </c>
      <c r="BI27" s="107">
        <f t="shared" si="2"/>
        <v>6621.9560000000001</v>
      </c>
      <c r="BJ27" s="107">
        <f t="shared" si="2"/>
        <v>6653.24</v>
      </c>
      <c r="BK27" s="107">
        <f t="shared" si="2"/>
        <v>6673.9710000000014</v>
      </c>
      <c r="BL27" s="107">
        <f t="shared" si="2"/>
        <v>6669.5079999999998</v>
      </c>
      <c r="BM27" s="107">
        <f t="shared" si="2"/>
        <v>6712.4519999999993</v>
      </c>
      <c r="BN27" s="107">
        <f t="shared" si="2"/>
        <v>6771.8070000000007</v>
      </c>
      <c r="BO27" s="107">
        <f t="shared" ref="BO27:CW27" si="3">SUM(BO20:BO26)</f>
        <v>6841.1620000000003</v>
      </c>
      <c r="BP27" s="107">
        <f t="shared" si="3"/>
        <v>6907.8909999999996</v>
      </c>
      <c r="BQ27" s="107">
        <f t="shared" si="3"/>
        <v>6996.1679999999997</v>
      </c>
      <c r="BR27" s="107">
        <f t="shared" si="3"/>
        <v>7141.9210000000003</v>
      </c>
      <c r="BS27" s="107">
        <f t="shared" si="3"/>
        <v>7216.0709999999999</v>
      </c>
      <c r="BT27" s="107">
        <f t="shared" si="3"/>
        <v>7247.3029999999999</v>
      </c>
      <c r="BU27" s="107">
        <f t="shared" si="3"/>
        <v>7270.5030000000006</v>
      </c>
      <c r="BV27" s="107">
        <f t="shared" si="3"/>
        <v>7279.0069999999996</v>
      </c>
      <c r="BW27" s="107">
        <f t="shared" si="3"/>
        <v>7281.2950000000001</v>
      </c>
      <c r="BX27" s="107">
        <f t="shared" si="3"/>
        <v>7261.6540000000014</v>
      </c>
      <c r="BY27" s="107">
        <f t="shared" si="3"/>
        <v>7244.8019999999997</v>
      </c>
      <c r="BZ27" s="107">
        <f t="shared" si="3"/>
        <v>7164.7150000000001</v>
      </c>
      <c r="CA27" s="107">
        <f t="shared" si="3"/>
        <v>7108.1540000000005</v>
      </c>
      <c r="CB27" s="107">
        <f t="shared" si="3"/>
        <v>7062.7660000000005</v>
      </c>
      <c r="CC27" s="107">
        <f t="shared" si="3"/>
        <v>6964.3960000000006</v>
      </c>
      <c r="CD27" s="107">
        <f t="shared" si="3"/>
        <v>6791.491</v>
      </c>
      <c r="CE27" s="107">
        <f t="shared" si="3"/>
        <v>6681.085</v>
      </c>
      <c r="CF27" s="107">
        <f t="shared" si="3"/>
        <v>6568.9110000000001</v>
      </c>
      <c r="CG27" s="107">
        <f t="shared" si="3"/>
        <v>6413.3189999999995</v>
      </c>
      <c r="CH27" s="107">
        <f t="shared" si="3"/>
        <v>6195.0010000000002</v>
      </c>
      <c r="CI27" s="107">
        <f t="shared" si="3"/>
        <v>6039.634</v>
      </c>
      <c r="CJ27" s="107">
        <f t="shared" si="3"/>
        <v>5939.1180000000004</v>
      </c>
      <c r="CK27" s="107">
        <f t="shared" si="3"/>
        <v>5824.1939999999995</v>
      </c>
      <c r="CL27" s="107">
        <f t="shared" si="3"/>
        <v>5742.7659999999996</v>
      </c>
      <c r="CM27" s="107">
        <f t="shared" si="3"/>
        <v>5604.1519999999991</v>
      </c>
      <c r="CN27" s="107">
        <f t="shared" si="3"/>
        <v>5500.6179999999995</v>
      </c>
      <c r="CO27" s="107">
        <f t="shared" si="3"/>
        <v>5376.7389999999996</v>
      </c>
      <c r="CP27" s="107">
        <f t="shared" si="3"/>
        <v>5225.0630000000001</v>
      </c>
      <c r="CQ27" s="107">
        <f t="shared" si="3"/>
        <v>5116.7259999999987</v>
      </c>
      <c r="CR27" s="107">
        <f t="shared" si="3"/>
        <v>5028.6400000000003</v>
      </c>
      <c r="CS27" s="107">
        <f t="shared" si="3"/>
        <v>4953.598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148527.82475000006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460</v>
      </c>
      <c r="E30" s="88">
        <v>459</v>
      </c>
      <c r="F30" s="88">
        <v>440</v>
      </c>
      <c r="G30" s="88">
        <v>440</v>
      </c>
      <c r="H30" s="88">
        <v>439</v>
      </c>
      <c r="I30" s="88">
        <v>439</v>
      </c>
      <c r="J30" s="88">
        <v>430</v>
      </c>
      <c r="K30" s="88">
        <v>429</v>
      </c>
      <c r="L30" s="88">
        <v>428</v>
      </c>
      <c r="M30" s="88">
        <v>428</v>
      </c>
      <c r="N30" s="88">
        <v>426</v>
      </c>
      <c r="O30" s="88">
        <v>426</v>
      </c>
      <c r="P30" s="88">
        <v>426</v>
      </c>
      <c r="Q30" s="88">
        <v>426</v>
      </c>
      <c r="R30" s="88">
        <v>435</v>
      </c>
      <c r="S30" s="88">
        <v>436</v>
      </c>
      <c r="T30" s="88">
        <v>438</v>
      </c>
      <c r="U30" s="88">
        <v>440</v>
      </c>
      <c r="V30" s="88">
        <v>471</v>
      </c>
      <c r="W30" s="88">
        <v>475</v>
      </c>
      <c r="X30" s="88">
        <v>480</v>
      </c>
      <c r="Y30" s="88">
        <v>485</v>
      </c>
      <c r="Z30" s="88">
        <v>534</v>
      </c>
      <c r="AA30" s="88">
        <v>538</v>
      </c>
      <c r="AB30" s="88">
        <v>540</v>
      </c>
      <c r="AC30" s="88">
        <v>541</v>
      </c>
      <c r="AD30" s="88">
        <v>585.87</v>
      </c>
      <c r="AE30" s="88">
        <v>585.87</v>
      </c>
      <c r="AF30" s="88">
        <v>584.87</v>
      </c>
      <c r="AG30" s="88">
        <v>582.87</v>
      </c>
      <c r="AH30" s="88">
        <v>592.24</v>
      </c>
      <c r="AI30" s="88">
        <v>590.24</v>
      </c>
      <c r="AJ30" s="88">
        <v>588.24</v>
      </c>
      <c r="AK30" s="88">
        <v>585.24</v>
      </c>
      <c r="AL30" s="88">
        <v>605.64</v>
      </c>
      <c r="AM30" s="88">
        <v>603.64</v>
      </c>
      <c r="AN30" s="88">
        <v>602.64</v>
      </c>
      <c r="AO30" s="88">
        <v>601.64</v>
      </c>
      <c r="AP30" s="88">
        <v>598.63</v>
      </c>
      <c r="AQ30" s="88">
        <v>598.63</v>
      </c>
      <c r="AR30" s="88">
        <v>598.63</v>
      </c>
      <c r="AS30" s="88">
        <v>598.63</v>
      </c>
      <c r="AT30" s="88">
        <v>587.72</v>
      </c>
      <c r="AU30" s="88">
        <v>588.72</v>
      </c>
      <c r="AV30" s="88">
        <v>588.72</v>
      </c>
      <c r="AW30" s="88">
        <v>588.72</v>
      </c>
      <c r="AX30" s="88">
        <v>597.46</v>
      </c>
      <c r="AY30" s="88">
        <v>597.46</v>
      </c>
      <c r="AZ30" s="88">
        <v>597.46</v>
      </c>
      <c r="BA30" s="88">
        <v>597.46</v>
      </c>
      <c r="BB30" s="88">
        <v>609.96</v>
      </c>
      <c r="BC30" s="88">
        <v>609.96</v>
      </c>
      <c r="BD30" s="88">
        <v>609.96</v>
      </c>
      <c r="BE30" s="88">
        <v>609.96</v>
      </c>
      <c r="BF30" s="88">
        <v>622.55999999999995</v>
      </c>
      <c r="BG30" s="88">
        <v>623.55999999999995</v>
      </c>
      <c r="BH30" s="88">
        <v>624.55999999999995</v>
      </c>
      <c r="BI30" s="88">
        <v>626.55999999999995</v>
      </c>
      <c r="BJ30" s="88">
        <v>639.36</v>
      </c>
      <c r="BK30" s="88">
        <v>642.36</v>
      </c>
      <c r="BL30" s="88">
        <v>645.36</v>
      </c>
      <c r="BM30" s="88">
        <v>648.36</v>
      </c>
      <c r="BN30" s="88">
        <v>678.27</v>
      </c>
      <c r="BO30" s="88">
        <v>682.27</v>
      </c>
      <c r="BP30" s="88">
        <v>686.27</v>
      </c>
      <c r="BQ30" s="88">
        <v>691.27</v>
      </c>
      <c r="BR30" s="88">
        <v>707</v>
      </c>
      <c r="BS30" s="88">
        <v>711</v>
      </c>
      <c r="BT30" s="88">
        <v>714</v>
      </c>
      <c r="BU30" s="88">
        <v>715</v>
      </c>
      <c r="BV30" s="88">
        <v>697</v>
      </c>
      <c r="BW30" s="88">
        <v>697</v>
      </c>
      <c r="BX30" s="88">
        <v>696</v>
      </c>
      <c r="BY30" s="88">
        <v>696</v>
      </c>
      <c r="BZ30" s="88">
        <v>665</v>
      </c>
      <c r="CA30" s="88">
        <v>663</v>
      </c>
      <c r="CB30" s="88">
        <v>661</v>
      </c>
      <c r="CC30" s="88">
        <v>659</v>
      </c>
      <c r="CD30" s="88">
        <v>623</v>
      </c>
      <c r="CE30" s="88">
        <v>620</v>
      </c>
      <c r="CF30" s="88">
        <v>617</v>
      </c>
      <c r="CG30" s="88">
        <v>614</v>
      </c>
      <c r="CH30" s="88">
        <v>564</v>
      </c>
      <c r="CI30" s="88">
        <v>561</v>
      </c>
      <c r="CJ30" s="88">
        <v>558</v>
      </c>
      <c r="CK30" s="88">
        <v>555</v>
      </c>
      <c r="CL30" s="88">
        <v>521</v>
      </c>
      <c r="CM30" s="88">
        <v>518</v>
      </c>
      <c r="CN30" s="88">
        <v>515</v>
      </c>
      <c r="CO30" s="88">
        <v>512</v>
      </c>
      <c r="CP30" s="88">
        <v>485</v>
      </c>
      <c r="CQ30" s="88">
        <v>482</v>
      </c>
      <c r="CR30" s="88">
        <v>479</v>
      </c>
      <c r="CS30" s="88">
        <v>476</v>
      </c>
      <c r="CT30" s="89"/>
      <c r="CU30" s="89"/>
      <c r="CV30" s="89"/>
      <c r="CW30" s="90"/>
      <c r="CX30" s="91">
        <f t="array" ref="CX30">SUMPRODUCT(B30:CW30*0.25)</f>
        <v>13577.96</v>
      </c>
    </row>
    <row r="31" spans="1:102" ht="24.95" customHeight="1" x14ac:dyDescent="0.2">
      <c r="A31" s="92" t="s">
        <v>26</v>
      </c>
      <c r="B31" s="93">
        <v>4888.6679999999997</v>
      </c>
      <c r="C31" s="94">
        <v>4842.93</v>
      </c>
      <c r="D31" s="94">
        <v>4795.1000000000004</v>
      </c>
      <c r="E31" s="94">
        <v>4764.3379999999997</v>
      </c>
      <c r="F31" s="94">
        <v>4745.3980000000001</v>
      </c>
      <c r="G31" s="94">
        <v>4730.1220000000003</v>
      </c>
      <c r="H31" s="94">
        <v>4715.366</v>
      </c>
      <c r="I31" s="94">
        <v>4693.4129999999996</v>
      </c>
      <c r="J31" s="94">
        <v>4658.3710000000001</v>
      </c>
      <c r="K31" s="94">
        <v>4634.152</v>
      </c>
      <c r="L31" s="94">
        <v>4619.9759999999997</v>
      </c>
      <c r="M31" s="94">
        <v>4606.6580000000004</v>
      </c>
      <c r="N31" s="94">
        <v>4587.5450000000001</v>
      </c>
      <c r="O31" s="94">
        <v>4576.1809999999996</v>
      </c>
      <c r="P31" s="94">
        <v>4584.9949999999999</v>
      </c>
      <c r="Q31" s="94">
        <v>4606.1450000000004</v>
      </c>
      <c r="R31" s="94">
        <v>4641.9449999999997</v>
      </c>
      <c r="S31" s="94">
        <v>4689.768</v>
      </c>
      <c r="T31" s="94">
        <v>4753.2759999999998</v>
      </c>
      <c r="U31" s="94">
        <v>4874.232</v>
      </c>
      <c r="V31" s="94">
        <v>5068.43</v>
      </c>
      <c r="W31" s="94">
        <v>5220.9210000000003</v>
      </c>
      <c r="X31" s="94">
        <v>5351.4870000000001</v>
      </c>
      <c r="Y31" s="94">
        <v>5560.6980000000003</v>
      </c>
      <c r="Z31" s="94">
        <v>5810.7049999999999</v>
      </c>
      <c r="AA31" s="94">
        <v>5999.4610000000002</v>
      </c>
      <c r="AB31" s="94">
        <v>6123.6660000000002</v>
      </c>
      <c r="AC31" s="94">
        <v>6255.5140000000001</v>
      </c>
      <c r="AD31" s="94">
        <v>6431.8710000000001</v>
      </c>
      <c r="AE31" s="94">
        <v>6574.0039999999999</v>
      </c>
      <c r="AF31" s="94">
        <v>6667.549</v>
      </c>
      <c r="AG31" s="94">
        <v>6735.018</v>
      </c>
      <c r="AH31" s="94">
        <v>6804.4009999999998</v>
      </c>
      <c r="AI31" s="94">
        <v>6851.0029999999997</v>
      </c>
      <c r="AJ31" s="94">
        <v>6890.692</v>
      </c>
      <c r="AK31" s="94">
        <v>6910.5559999999996</v>
      </c>
      <c r="AL31" s="94">
        <v>6886.799</v>
      </c>
      <c r="AM31" s="94">
        <v>6899.3450000000003</v>
      </c>
      <c r="AN31" s="94">
        <v>6900.12</v>
      </c>
      <c r="AO31" s="94">
        <v>6908.1719999999996</v>
      </c>
      <c r="AP31" s="94">
        <v>7092.4030000000002</v>
      </c>
      <c r="AQ31" s="94">
        <v>7044.2560000000003</v>
      </c>
      <c r="AR31" s="94">
        <v>7059.4570000000003</v>
      </c>
      <c r="AS31" s="94">
        <v>7080.3429999999998</v>
      </c>
      <c r="AT31" s="94">
        <v>7073.402</v>
      </c>
      <c r="AU31" s="94">
        <v>7096.7309999999998</v>
      </c>
      <c r="AV31" s="94">
        <v>7109.2960000000003</v>
      </c>
      <c r="AW31" s="94">
        <v>7074.3450000000003</v>
      </c>
      <c r="AX31" s="94">
        <v>6980.2979999999998</v>
      </c>
      <c r="AY31" s="94">
        <v>6954.2349999999997</v>
      </c>
      <c r="AZ31" s="94">
        <v>6921.6310000000003</v>
      </c>
      <c r="BA31" s="94">
        <v>6883.3440000000001</v>
      </c>
      <c r="BB31" s="94">
        <v>6901.7049999999999</v>
      </c>
      <c r="BC31" s="94">
        <v>6856.24</v>
      </c>
      <c r="BD31" s="94">
        <v>6817.6030000000001</v>
      </c>
      <c r="BE31" s="94">
        <v>6768.2280000000001</v>
      </c>
      <c r="BF31" s="94">
        <v>6674.9719999999998</v>
      </c>
      <c r="BG31" s="94">
        <v>6629.58</v>
      </c>
      <c r="BH31" s="94">
        <v>6615.77</v>
      </c>
      <c r="BI31" s="94">
        <v>6636.3320000000003</v>
      </c>
      <c r="BJ31" s="94">
        <v>6644.1509999999998</v>
      </c>
      <c r="BK31" s="94">
        <v>6663.8980000000001</v>
      </c>
      <c r="BL31" s="94">
        <v>6657.8789999999999</v>
      </c>
      <c r="BM31" s="94">
        <v>6699.0749999999998</v>
      </c>
      <c r="BN31" s="94">
        <v>6712.8770000000004</v>
      </c>
      <c r="BO31" s="94">
        <v>6779.116</v>
      </c>
      <c r="BP31" s="94">
        <v>6842.3329999999996</v>
      </c>
      <c r="BQ31" s="94">
        <v>6925.8980000000001</v>
      </c>
      <c r="BR31" s="94">
        <v>7105.9210000000003</v>
      </c>
      <c r="BS31" s="94">
        <v>7176.0709999999999</v>
      </c>
      <c r="BT31" s="94">
        <v>7204.3029999999999</v>
      </c>
      <c r="BU31" s="94">
        <v>7226.5029999999997</v>
      </c>
      <c r="BV31" s="94">
        <v>7243.0069999999996</v>
      </c>
      <c r="BW31" s="94">
        <v>7245.2950000000001</v>
      </c>
      <c r="BX31" s="94">
        <v>7226.6540000000005</v>
      </c>
      <c r="BY31" s="94">
        <v>7209.8019999999997</v>
      </c>
      <c r="BZ31" s="94">
        <v>7160.7150000000001</v>
      </c>
      <c r="CA31" s="94">
        <v>7106.1540000000005</v>
      </c>
      <c r="CB31" s="94">
        <v>7062.7659999999996</v>
      </c>
      <c r="CC31" s="94">
        <v>6966.3959999999997</v>
      </c>
      <c r="CD31" s="94">
        <v>6829.491</v>
      </c>
      <c r="CE31" s="94">
        <v>6722.085</v>
      </c>
      <c r="CF31" s="94">
        <v>6612.9110000000001</v>
      </c>
      <c r="CG31" s="94">
        <v>6460.3190000000004</v>
      </c>
      <c r="CH31" s="94">
        <v>6292.0010000000002</v>
      </c>
      <c r="CI31" s="94">
        <v>6139.634</v>
      </c>
      <c r="CJ31" s="94">
        <v>6042.1180000000004</v>
      </c>
      <c r="CK31" s="94">
        <v>5930.1940000000004</v>
      </c>
      <c r="CL31" s="94">
        <v>5743.7659999999996</v>
      </c>
      <c r="CM31" s="94">
        <v>5608.152</v>
      </c>
      <c r="CN31" s="94">
        <v>5507.6180000000004</v>
      </c>
      <c r="CO31" s="94">
        <v>5386.7389999999996</v>
      </c>
      <c r="CP31" s="94">
        <v>5262.0630000000001</v>
      </c>
      <c r="CQ31" s="94">
        <v>5156.7259999999997</v>
      </c>
      <c r="CR31" s="94">
        <v>5071.6400000000003</v>
      </c>
      <c r="CS31" s="94">
        <v>4999.598</v>
      </c>
      <c r="CT31" s="95"/>
      <c r="CU31" s="95"/>
      <c r="CV31" s="95"/>
      <c r="CW31" s="96"/>
      <c r="CX31" s="97">
        <f t="array" ref="CX31">SUMPRODUCT(B31:CW31*0.25)</f>
        <v>148188.25774999996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5351.6679999999997</v>
      </c>
      <c r="C33" s="77">
        <f t="shared" ref="C33:BN33" si="4">SUM(C30:C32)</f>
        <v>5303.93</v>
      </c>
      <c r="D33" s="77">
        <f t="shared" si="4"/>
        <v>5255.1</v>
      </c>
      <c r="E33" s="77">
        <f t="shared" si="4"/>
        <v>5223.3379999999997</v>
      </c>
      <c r="F33" s="77">
        <f t="shared" si="4"/>
        <v>5185.3980000000001</v>
      </c>
      <c r="G33" s="77">
        <f t="shared" si="4"/>
        <v>5170.1220000000003</v>
      </c>
      <c r="H33" s="77">
        <f t="shared" si="4"/>
        <v>5154.366</v>
      </c>
      <c r="I33" s="77">
        <f t="shared" si="4"/>
        <v>5132.4129999999996</v>
      </c>
      <c r="J33" s="77">
        <f t="shared" si="4"/>
        <v>5088.3710000000001</v>
      </c>
      <c r="K33" s="77">
        <f t="shared" si="4"/>
        <v>5063.152</v>
      </c>
      <c r="L33" s="77">
        <f t="shared" si="4"/>
        <v>5047.9759999999997</v>
      </c>
      <c r="M33" s="77">
        <f t="shared" si="4"/>
        <v>5034.6580000000004</v>
      </c>
      <c r="N33" s="77">
        <f t="shared" si="4"/>
        <v>5013.5450000000001</v>
      </c>
      <c r="O33" s="77">
        <f t="shared" si="4"/>
        <v>5002.1809999999996</v>
      </c>
      <c r="P33" s="77">
        <f t="shared" si="4"/>
        <v>5010.9949999999999</v>
      </c>
      <c r="Q33" s="77">
        <f t="shared" si="4"/>
        <v>5032.1450000000004</v>
      </c>
      <c r="R33" s="77">
        <f t="shared" si="4"/>
        <v>5076.9449999999997</v>
      </c>
      <c r="S33" s="77">
        <f t="shared" si="4"/>
        <v>5125.768</v>
      </c>
      <c r="T33" s="77">
        <f t="shared" si="4"/>
        <v>5191.2759999999998</v>
      </c>
      <c r="U33" s="77">
        <f t="shared" si="4"/>
        <v>5314.232</v>
      </c>
      <c r="V33" s="77">
        <f t="shared" si="4"/>
        <v>5539.43</v>
      </c>
      <c r="W33" s="77">
        <f t="shared" si="4"/>
        <v>5695.9210000000003</v>
      </c>
      <c r="X33" s="77">
        <f t="shared" si="4"/>
        <v>5831.4870000000001</v>
      </c>
      <c r="Y33" s="77">
        <f t="shared" si="4"/>
        <v>6045.6980000000003</v>
      </c>
      <c r="Z33" s="77">
        <f t="shared" si="4"/>
        <v>6344.7049999999999</v>
      </c>
      <c r="AA33" s="77">
        <f t="shared" si="4"/>
        <v>6537.4610000000002</v>
      </c>
      <c r="AB33" s="77">
        <f t="shared" si="4"/>
        <v>6663.6660000000002</v>
      </c>
      <c r="AC33" s="77">
        <f t="shared" si="4"/>
        <v>6796.5140000000001</v>
      </c>
      <c r="AD33" s="77">
        <f t="shared" si="4"/>
        <v>7017.741</v>
      </c>
      <c r="AE33" s="77">
        <f t="shared" si="4"/>
        <v>7159.8739999999998</v>
      </c>
      <c r="AF33" s="77">
        <f t="shared" si="4"/>
        <v>7252.4189999999999</v>
      </c>
      <c r="AG33" s="77">
        <f t="shared" si="4"/>
        <v>7317.8879999999999</v>
      </c>
      <c r="AH33" s="77">
        <f t="shared" si="4"/>
        <v>7396.6409999999996</v>
      </c>
      <c r="AI33" s="77">
        <f t="shared" si="4"/>
        <v>7441.2429999999995</v>
      </c>
      <c r="AJ33" s="77">
        <f t="shared" si="4"/>
        <v>7478.9319999999998</v>
      </c>
      <c r="AK33" s="77">
        <f t="shared" si="4"/>
        <v>7495.7959999999994</v>
      </c>
      <c r="AL33" s="77">
        <f t="shared" si="4"/>
        <v>7492.4390000000003</v>
      </c>
      <c r="AM33" s="77">
        <f t="shared" si="4"/>
        <v>7502.9850000000006</v>
      </c>
      <c r="AN33" s="77">
        <f t="shared" si="4"/>
        <v>7502.76</v>
      </c>
      <c r="AO33" s="77">
        <f t="shared" si="4"/>
        <v>7509.8119999999999</v>
      </c>
      <c r="AP33" s="77">
        <f t="shared" si="4"/>
        <v>7691.0330000000004</v>
      </c>
      <c r="AQ33" s="77">
        <f t="shared" si="4"/>
        <v>7642.8860000000004</v>
      </c>
      <c r="AR33" s="77">
        <f t="shared" si="4"/>
        <v>7658.0870000000004</v>
      </c>
      <c r="AS33" s="77">
        <f t="shared" si="4"/>
        <v>7678.973</v>
      </c>
      <c r="AT33" s="77">
        <f t="shared" si="4"/>
        <v>7661.1220000000003</v>
      </c>
      <c r="AU33" s="77">
        <f t="shared" si="4"/>
        <v>7685.451</v>
      </c>
      <c r="AV33" s="77">
        <f t="shared" si="4"/>
        <v>7698.0160000000005</v>
      </c>
      <c r="AW33" s="77">
        <f t="shared" si="4"/>
        <v>7663.0650000000005</v>
      </c>
      <c r="AX33" s="77">
        <f t="shared" si="4"/>
        <v>7577.7579999999998</v>
      </c>
      <c r="AY33" s="77">
        <f t="shared" si="4"/>
        <v>7551.6949999999997</v>
      </c>
      <c r="AZ33" s="77">
        <f t="shared" si="4"/>
        <v>7519.0910000000003</v>
      </c>
      <c r="BA33" s="77">
        <f t="shared" si="4"/>
        <v>7480.8040000000001</v>
      </c>
      <c r="BB33" s="77">
        <f t="shared" si="4"/>
        <v>7511.665</v>
      </c>
      <c r="BC33" s="77">
        <f t="shared" si="4"/>
        <v>7466.2</v>
      </c>
      <c r="BD33" s="77">
        <f t="shared" si="4"/>
        <v>7427.5630000000001</v>
      </c>
      <c r="BE33" s="77">
        <f t="shared" si="4"/>
        <v>7378.1880000000001</v>
      </c>
      <c r="BF33" s="77">
        <f t="shared" si="4"/>
        <v>7297.5319999999992</v>
      </c>
      <c r="BG33" s="77">
        <f t="shared" si="4"/>
        <v>7253.1399999999994</v>
      </c>
      <c r="BH33" s="77">
        <f t="shared" si="4"/>
        <v>7240.33</v>
      </c>
      <c r="BI33" s="77">
        <f t="shared" si="4"/>
        <v>7262.8919999999998</v>
      </c>
      <c r="BJ33" s="77">
        <f t="shared" si="4"/>
        <v>7283.5109999999995</v>
      </c>
      <c r="BK33" s="77">
        <f t="shared" si="4"/>
        <v>7306.2579999999998</v>
      </c>
      <c r="BL33" s="77">
        <f t="shared" si="4"/>
        <v>7303.2389999999996</v>
      </c>
      <c r="BM33" s="77">
        <f t="shared" si="4"/>
        <v>7347.4349999999995</v>
      </c>
      <c r="BN33" s="77">
        <f t="shared" si="4"/>
        <v>7391.1470000000008</v>
      </c>
      <c r="BO33" s="77">
        <f t="shared" ref="BO33:CW33" si="5">SUM(BO30:BO32)</f>
        <v>7461.3860000000004</v>
      </c>
      <c r="BP33" s="77">
        <f t="shared" si="5"/>
        <v>7528.6029999999992</v>
      </c>
      <c r="BQ33" s="77">
        <f t="shared" si="5"/>
        <v>7617.1679999999997</v>
      </c>
      <c r="BR33" s="77">
        <f t="shared" si="5"/>
        <v>7812.9210000000003</v>
      </c>
      <c r="BS33" s="77">
        <f t="shared" si="5"/>
        <v>7887.0709999999999</v>
      </c>
      <c r="BT33" s="77">
        <f t="shared" si="5"/>
        <v>7918.3029999999999</v>
      </c>
      <c r="BU33" s="77">
        <f t="shared" si="5"/>
        <v>7941.5029999999997</v>
      </c>
      <c r="BV33" s="77">
        <f t="shared" si="5"/>
        <v>7940.0069999999996</v>
      </c>
      <c r="BW33" s="77">
        <f t="shared" si="5"/>
        <v>7942.2950000000001</v>
      </c>
      <c r="BX33" s="77">
        <f t="shared" si="5"/>
        <v>7922.6540000000005</v>
      </c>
      <c r="BY33" s="77">
        <f t="shared" si="5"/>
        <v>7905.8019999999997</v>
      </c>
      <c r="BZ33" s="77">
        <f t="shared" si="5"/>
        <v>7825.7150000000001</v>
      </c>
      <c r="CA33" s="77">
        <f t="shared" si="5"/>
        <v>7769.1540000000005</v>
      </c>
      <c r="CB33" s="77">
        <f t="shared" si="5"/>
        <v>7723.7659999999996</v>
      </c>
      <c r="CC33" s="77">
        <f t="shared" si="5"/>
        <v>7625.3959999999997</v>
      </c>
      <c r="CD33" s="77">
        <f t="shared" si="5"/>
        <v>7452.491</v>
      </c>
      <c r="CE33" s="77">
        <f t="shared" si="5"/>
        <v>7342.085</v>
      </c>
      <c r="CF33" s="77">
        <f t="shared" si="5"/>
        <v>7229.9110000000001</v>
      </c>
      <c r="CG33" s="77">
        <f t="shared" si="5"/>
        <v>7074.3190000000004</v>
      </c>
      <c r="CH33" s="77">
        <f t="shared" si="5"/>
        <v>6856.0010000000002</v>
      </c>
      <c r="CI33" s="77">
        <f t="shared" si="5"/>
        <v>6700.634</v>
      </c>
      <c r="CJ33" s="77">
        <f t="shared" si="5"/>
        <v>6600.1180000000004</v>
      </c>
      <c r="CK33" s="77">
        <f t="shared" si="5"/>
        <v>6485.1940000000004</v>
      </c>
      <c r="CL33" s="77">
        <f t="shared" si="5"/>
        <v>6264.7659999999996</v>
      </c>
      <c r="CM33" s="77">
        <f t="shared" si="5"/>
        <v>6126.152</v>
      </c>
      <c r="CN33" s="77">
        <f t="shared" si="5"/>
        <v>6022.6180000000004</v>
      </c>
      <c r="CO33" s="77">
        <f t="shared" si="5"/>
        <v>5898.7389999999996</v>
      </c>
      <c r="CP33" s="77">
        <f t="shared" si="5"/>
        <v>5747.0630000000001</v>
      </c>
      <c r="CQ33" s="77">
        <f t="shared" si="5"/>
        <v>5638.7259999999997</v>
      </c>
      <c r="CR33" s="77">
        <f t="shared" si="5"/>
        <v>5550.64</v>
      </c>
      <c r="CS33" s="77">
        <f t="shared" si="5"/>
        <v>5475.598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161766.21774999995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>
        <v>44</v>
      </c>
      <c r="AA36" s="115">
        <v>44</v>
      </c>
      <c r="AB36" s="115">
        <v>44</v>
      </c>
      <c r="AC36" s="115">
        <v>44</v>
      </c>
      <c r="AD36" s="115">
        <v>56</v>
      </c>
      <c r="AE36" s="115">
        <v>56</v>
      </c>
      <c r="AF36" s="115">
        <v>56</v>
      </c>
      <c r="AG36" s="115">
        <v>56</v>
      </c>
      <c r="AH36" s="115">
        <v>67</v>
      </c>
      <c r="AI36" s="115">
        <v>67</v>
      </c>
      <c r="AJ36" s="115">
        <v>67</v>
      </c>
      <c r="AK36" s="115">
        <v>67</v>
      </c>
      <c r="AL36" s="115">
        <v>67</v>
      </c>
      <c r="AM36" s="115">
        <v>67</v>
      </c>
      <c r="AN36" s="115">
        <v>67</v>
      </c>
      <c r="AO36" s="115">
        <v>67</v>
      </c>
      <c r="AP36" s="115">
        <v>74</v>
      </c>
      <c r="AQ36" s="115">
        <v>74</v>
      </c>
      <c r="AR36" s="115">
        <v>74</v>
      </c>
      <c r="AS36" s="115">
        <v>74</v>
      </c>
      <c r="AT36" s="115">
        <v>74</v>
      </c>
      <c r="AU36" s="115">
        <v>74</v>
      </c>
      <c r="AV36" s="115">
        <v>74</v>
      </c>
      <c r="AW36" s="115">
        <v>74</v>
      </c>
      <c r="AX36" s="115">
        <v>74</v>
      </c>
      <c r="AY36" s="115">
        <v>74</v>
      </c>
      <c r="AZ36" s="115">
        <v>74</v>
      </c>
      <c r="BA36" s="115">
        <v>74</v>
      </c>
      <c r="BB36" s="115">
        <v>130</v>
      </c>
      <c r="BC36" s="115">
        <v>130</v>
      </c>
      <c r="BD36" s="115">
        <v>130</v>
      </c>
      <c r="BE36" s="115">
        <v>130</v>
      </c>
      <c r="BF36" s="115">
        <v>130</v>
      </c>
      <c r="BG36" s="115">
        <v>130</v>
      </c>
      <c r="BH36" s="115">
        <v>130</v>
      </c>
      <c r="BI36" s="115">
        <v>130</v>
      </c>
      <c r="BJ36" s="115">
        <v>130</v>
      </c>
      <c r="BK36" s="115">
        <v>130</v>
      </c>
      <c r="BL36" s="115">
        <v>130</v>
      </c>
      <c r="BM36" s="115">
        <v>130</v>
      </c>
      <c r="BN36" s="115">
        <v>116</v>
      </c>
      <c r="BO36" s="115">
        <v>116</v>
      </c>
      <c r="BP36" s="115">
        <v>116</v>
      </c>
      <c r="BQ36" s="115">
        <v>116</v>
      </c>
      <c r="BR36" s="115">
        <v>166</v>
      </c>
      <c r="BS36" s="115">
        <v>166</v>
      </c>
      <c r="BT36" s="115">
        <v>166</v>
      </c>
      <c r="BU36" s="115">
        <v>166</v>
      </c>
      <c r="BV36" s="115">
        <v>156</v>
      </c>
      <c r="BW36" s="115">
        <v>156</v>
      </c>
      <c r="BX36" s="115">
        <v>156</v>
      </c>
      <c r="BY36" s="115">
        <v>156</v>
      </c>
      <c r="BZ36" s="115">
        <v>156</v>
      </c>
      <c r="CA36" s="115">
        <v>156</v>
      </c>
      <c r="CB36" s="115">
        <v>156</v>
      </c>
      <c r="CC36" s="115">
        <v>156</v>
      </c>
      <c r="CD36" s="115">
        <v>156</v>
      </c>
      <c r="CE36" s="115">
        <v>156</v>
      </c>
      <c r="CF36" s="115">
        <v>156</v>
      </c>
      <c r="CG36" s="115">
        <v>156</v>
      </c>
      <c r="CH36" s="115">
        <v>156</v>
      </c>
      <c r="CI36" s="115">
        <v>156</v>
      </c>
      <c r="CJ36" s="115">
        <v>156</v>
      </c>
      <c r="CK36" s="115">
        <v>156</v>
      </c>
      <c r="CL36" s="115">
        <v>17</v>
      </c>
      <c r="CM36" s="115">
        <v>17</v>
      </c>
      <c r="CN36" s="115">
        <v>17</v>
      </c>
      <c r="CO36" s="115">
        <v>17</v>
      </c>
      <c r="CP36" s="115">
        <v>17</v>
      </c>
      <c r="CQ36" s="115">
        <v>17</v>
      </c>
      <c r="CR36" s="115">
        <v>17</v>
      </c>
      <c r="CS36" s="115">
        <v>17</v>
      </c>
      <c r="CT36" s="116"/>
      <c r="CU36" s="116"/>
      <c r="CV36" s="116"/>
      <c r="CW36" s="117"/>
      <c r="CX36" s="91">
        <f t="array" ref="CX36">SUMPRODUCT(B36:CW36*0.25)</f>
        <v>1786</v>
      </c>
    </row>
    <row r="37" spans="1:102" ht="24.95" customHeight="1" x14ac:dyDescent="0.2">
      <c r="A37" s="118" t="s">
        <v>44</v>
      </c>
      <c r="B37" s="119">
        <v>394</v>
      </c>
      <c r="C37" s="120">
        <v>394</v>
      </c>
      <c r="D37" s="120">
        <v>394</v>
      </c>
      <c r="E37" s="120">
        <v>394</v>
      </c>
      <c r="F37" s="120">
        <v>379</v>
      </c>
      <c r="G37" s="120">
        <v>379</v>
      </c>
      <c r="H37" s="120">
        <v>379</v>
      </c>
      <c r="I37" s="120">
        <v>379</v>
      </c>
      <c r="J37" s="120">
        <v>378</v>
      </c>
      <c r="K37" s="120">
        <v>378</v>
      </c>
      <c r="L37" s="120">
        <v>378</v>
      </c>
      <c r="M37" s="120">
        <v>378</v>
      </c>
      <c r="N37" s="120">
        <v>378</v>
      </c>
      <c r="O37" s="120">
        <v>378</v>
      </c>
      <c r="P37" s="120">
        <v>378</v>
      </c>
      <c r="Q37" s="120">
        <v>378</v>
      </c>
      <c r="R37" s="120">
        <v>378</v>
      </c>
      <c r="S37" s="120">
        <v>378</v>
      </c>
      <c r="T37" s="120">
        <v>378</v>
      </c>
      <c r="U37" s="120">
        <v>378</v>
      </c>
      <c r="V37" s="120">
        <v>396</v>
      </c>
      <c r="W37" s="120">
        <v>396</v>
      </c>
      <c r="X37" s="120">
        <v>396</v>
      </c>
      <c r="Y37" s="120">
        <v>396</v>
      </c>
      <c r="Z37" s="120">
        <v>400</v>
      </c>
      <c r="AA37" s="120">
        <v>400</v>
      </c>
      <c r="AB37" s="120">
        <v>400</v>
      </c>
      <c r="AC37" s="120">
        <v>400</v>
      </c>
      <c r="AD37" s="120">
        <v>440</v>
      </c>
      <c r="AE37" s="120">
        <v>440</v>
      </c>
      <c r="AF37" s="120">
        <v>440</v>
      </c>
      <c r="AG37" s="120">
        <v>440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10343</v>
      </c>
    </row>
    <row r="38" spans="1:102" ht="24.95" customHeight="1" x14ac:dyDescent="0.2">
      <c r="A38" s="118" t="s">
        <v>45</v>
      </c>
      <c r="B38" s="119">
        <v>1437</v>
      </c>
      <c r="C38" s="120">
        <v>1437</v>
      </c>
      <c r="D38" s="120">
        <v>1437</v>
      </c>
      <c r="E38" s="120">
        <v>1437</v>
      </c>
      <c r="F38" s="120">
        <v>1477</v>
      </c>
      <c r="G38" s="120">
        <v>1477</v>
      </c>
      <c r="H38" s="120">
        <v>1477</v>
      </c>
      <c r="I38" s="120">
        <v>1477</v>
      </c>
      <c r="J38" s="120">
        <v>1519</v>
      </c>
      <c r="K38" s="120">
        <v>1519</v>
      </c>
      <c r="L38" s="120">
        <v>1519</v>
      </c>
      <c r="M38" s="120">
        <v>1519</v>
      </c>
      <c r="N38" s="120">
        <v>1526</v>
      </c>
      <c r="O38" s="120">
        <v>1526</v>
      </c>
      <c r="P38" s="120">
        <v>1526</v>
      </c>
      <c r="Q38" s="120">
        <v>1526</v>
      </c>
      <c r="R38" s="120">
        <v>1511</v>
      </c>
      <c r="S38" s="120">
        <v>1511</v>
      </c>
      <c r="T38" s="120">
        <v>1511</v>
      </c>
      <c r="U38" s="120">
        <v>1511</v>
      </c>
      <c r="V38" s="120">
        <v>1541</v>
      </c>
      <c r="W38" s="120">
        <v>1541</v>
      </c>
      <c r="X38" s="120">
        <v>1541</v>
      </c>
      <c r="Y38" s="120">
        <v>1541</v>
      </c>
      <c r="Z38" s="120">
        <v>1399.8</v>
      </c>
      <c r="AA38" s="120">
        <v>1527</v>
      </c>
      <c r="AB38" s="120">
        <v>1478.2</v>
      </c>
      <c r="AC38" s="120">
        <v>1516</v>
      </c>
      <c r="AD38" s="120">
        <v>1424.9</v>
      </c>
      <c r="AE38" s="120">
        <v>1536</v>
      </c>
      <c r="AF38" s="120">
        <v>1536</v>
      </c>
      <c r="AG38" s="120">
        <v>1536</v>
      </c>
      <c r="AH38" s="120">
        <v>1530</v>
      </c>
      <c r="AI38" s="120">
        <v>1530</v>
      </c>
      <c r="AJ38" s="120">
        <v>1530</v>
      </c>
      <c r="AK38" s="120">
        <v>1530</v>
      </c>
      <c r="AL38" s="120">
        <v>1485</v>
      </c>
      <c r="AM38" s="120">
        <v>1485</v>
      </c>
      <c r="AN38" s="120">
        <v>1485</v>
      </c>
      <c r="AO38" s="120">
        <v>1485</v>
      </c>
      <c r="AP38" s="120">
        <v>1460</v>
      </c>
      <c r="AQ38" s="120">
        <v>1460</v>
      </c>
      <c r="AR38" s="120">
        <v>1460</v>
      </c>
      <c r="AS38" s="120">
        <v>1460</v>
      </c>
      <c r="AT38" s="120">
        <v>1452</v>
      </c>
      <c r="AU38" s="120">
        <v>1452</v>
      </c>
      <c r="AV38" s="120">
        <v>1452</v>
      </c>
      <c r="AW38" s="120">
        <v>1452</v>
      </c>
      <c r="AX38" s="120">
        <v>1457</v>
      </c>
      <c r="AY38" s="120">
        <v>1457</v>
      </c>
      <c r="AZ38" s="120">
        <v>1457</v>
      </c>
      <c r="BA38" s="120">
        <v>1457</v>
      </c>
      <c r="BB38" s="120">
        <v>1485</v>
      </c>
      <c r="BC38" s="120">
        <v>1485</v>
      </c>
      <c r="BD38" s="120">
        <v>1485</v>
      </c>
      <c r="BE38" s="120">
        <v>1485</v>
      </c>
      <c r="BF38" s="120">
        <v>1529</v>
      </c>
      <c r="BG38" s="120">
        <v>1529</v>
      </c>
      <c r="BH38" s="120">
        <v>1529</v>
      </c>
      <c r="BI38" s="120">
        <v>1529</v>
      </c>
      <c r="BJ38" s="120">
        <v>1530</v>
      </c>
      <c r="BK38" s="120">
        <v>1530</v>
      </c>
      <c r="BL38" s="120">
        <v>1530</v>
      </c>
      <c r="BM38" s="120">
        <v>1530</v>
      </c>
      <c r="BN38" s="120">
        <v>1533</v>
      </c>
      <c r="BO38" s="120">
        <v>1533</v>
      </c>
      <c r="BP38" s="120">
        <v>1533</v>
      </c>
      <c r="BQ38" s="120">
        <v>1533</v>
      </c>
      <c r="BR38" s="120">
        <v>1548</v>
      </c>
      <c r="BS38" s="120">
        <v>1548</v>
      </c>
      <c r="BT38" s="120">
        <v>1548</v>
      </c>
      <c r="BU38" s="120">
        <v>1548</v>
      </c>
      <c r="BV38" s="120">
        <v>1550</v>
      </c>
      <c r="BW38" s="120">
        <v>1550</v>
      </c>
      <c r="BX38" s="120">
        <v>1550</v>
      </c>
      <c r="BY38" s="120">
        <v>1550</v>
      </c>
      <c r="BZ38" s="120">
        <v>1581</v>
      </c>
      <c r="CA38" s="120">
        <v>1581</v>
      </c>
      <c r="CB38" s="120">
        <v>1581</v>
      </c>
      <c r="CC38" s="120">
        <v>1581</v>
      </c>
      <c r="CD38" s="120">
        <v>1550</v>
      </c>
      <c r="CE38" s="120">
        <v>1550</v>
      </c>
      <c r="CF38" s="120">
        <v>1550</v>
      </c>
      <c r="CG38" s="120">
        <v>1550</v>
      </c>
      <c r="CH38" s="120">
        <v>1514</v>
      </c>
      <c r="CI38" s="120">
        <v>1514</v>
      </c>
      <c r="CJ38" s="120">
        <v>1514</v>
      </c>
      <c r="CK38" s="120">
        <v>1514</v>
      </c>
      <c r="CL38" s="120">
        <v>1470</v>
      </c>
      <c r="CM38" s="120">
        <v>1470</v>
      </c>
      <c r="CN38" s="120">
        <v>1470</v>
      </c>
      <c r="CO38" s="120">
        <v>1470</v>
      </c>
      <c r="CP38" s="120">
        <v>1466</v>
      </c>
      <c r="CQ38" s="120">
        <v>1466</v>
      </c>
      <c r="CR38" s="120">
        <v>1466</v>
      </c>
      <c r="CS38" s="120">
        <v>1466</v>
      </c>
      <c r="CT38" s="122"/>
      <c r="CU38" s="122"/>
      <c r="CV38" s="122"/>
      <c r="CW38" s="121"/>
      <c r="CX38" s="97">
        <f t="array" ref="CX38">SUMPRODUCT(B38:CW38*0.25)</f>
        <v>36139.474999999999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65</v>
      </c>
      <c r="AQ39" s="120">
        <v>65</v>
      </c>
      <c r="AR39" s="120">
        <v>65</v>
      </c>
      <c r="AS39" s="120">
        <v>65</v>
      </c>
      <c r="AT39" s="120"/>
      <c r="AU39" s="120"/>
      <c r="AV39" s="120"/>
      <c r="AW39" s="120"/>
      <c r="AX39" s="120"/>
      <c r="AY39" s="120"/>
      <c r="AZ39" s="120"/>
      <c r="BA39" s="120"/>
      <c r="BB39" s="120">
        <v>16</v>
      </c>
      <c r="BC39" s="120">
        <v>16</v>
      </c>
      <c r="BD39" s="120">
        <v>16</v>
      </c>
      <c r="BE39" s="120">
        <v>16</v>
      </c>
      <c r="BF39" s="120">
        <v>16</v>
      </c>
      <c r="BG39" s="120">
        <v>16</v>
      </c>
      <c r="BH39" s="120">
        <v>16</v>
      </c>
      <c r="BI39" s="120">
        <v>16</v>
      </c>
      <c r="BJ39" s="120">
        <v>2.843</v>
      </c>
      <c r="BK39" s="120">
        <v>2.843</v>
      </c>
      <c r="BL39" s="120">
        <v>2.843</v>
      </c>
      <c r="BM39" s="120">
        <v>2.843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99.843000000000018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67.8</v>
      </c>
      <c r="AM40" s="120">
        <v>67.8</v>
      </c>
      <c r="AN40" s="120">
        <v>67.8</v>
      </c>
      <c r="AO40" s="120">
        <v>67.8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500</v>
      </c>
      <c r="BO40" s="120">
        <v>500</v>
      </c>
      <c r="BP40" s="120">
        <v>500</v>
      </c>
      <c r="BQ40" s="120">
        <v>500</v>
      </c>
      <c r="BR40" s="120">
        <v>375.1</v>
      </c>
      <c r="BS40" s="120">
        <v>375.1</v>
      </c>
      <c r="BT40" s="120">
        <v>375.1</v>
      </c>
      <c r="BU40" s="120">
        <v>375.1</v>
      </c>
      <c r="BV40" s="120">
        <v>390.6</v>
      </c>
      <c r="BW40" s="120">
        <v>390.6</v>
      </c>
      <c r="BX40" s="120">
        <v>390.6</v>
      </c>
      <c r="BY40" s="120">
        <v>390.6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8333.4999999999964</v>
      </c>
    </row>
    <row r="41" spans="1:102" ht="30" customHeight="1" thickBot="1" x14ac:dyDescent="0.25">
      <c r="A41" s="105" t="s">
        <v>48</v>
      </c>
      <c r="B41" s="106">
        <f>SUM(B36:B40)</f>
        <v>2331</v>
      </c>
      <c r="C41" s="107">
        <f t="shared" ref="C41:BN41" si="6">SUM(C36:C40)</f>
        <v>2331</v>
      </c>
      <c r="D41" s="107">
        <f t="shared" si="6"/>
        <v>2331</v>
      </c>
      <c r="E41" s="107">
        <f t="shared" si="6"/>
        <v>2331</v>
      </c>
      <c r="F41" s="107">
        <f t="shared" si="6"/>
        <v>2356</v>
      </c>
      <c r="G41" s="107">
        <f t="shared" si="6"/>
        <v>2356</v>
      </c>
      <c r="H41" s="107">
        <f t="shared" si="6"/>
        <v>2356</v>
      </c>
      <c r="I41" s="107">
        <f t="shared" si="6"/>
        <v>2356</v>
      </c>
      <c r="J41" s="107">
        <f t="shared" si="6"/>
        <v>2397</v>
      </c>
      <c r="K41" s="107">
        <f t="shared" si="6"/>
        <v>2397</v>
      </c>
      <c r="L41" s="107">
        <f t="shared" si="6"/>
        <v>2397</v>
      </c>
      <c r="M41" s="107">
        <f t="shared" si="6"/>
        <v>2397</v>
      </c>
      <c r="N41" s="107">
        <f t="shared" si="6"/>
        <v>2404</v>
      </c>
      <c r="O41" s="107">
        <f t="shared" si="6"/>
        <v>2404</v>
      </c>
      <c r="P41" s="107">
        <f t="shared" si="6"/>
        <v>2404</v>
      </c>
      <c r="Q41" s="107">
        <f t="shared" si="6"/>
        <v>2404</v>
      </c>
      <c r="R41" s="107">
        <f t="shared" si="6"/>
        <v>2389</v>
      </c>
      <c r="S41" s="107">
        <f t="shared" si="6"/>
        <v>2389</v>
      </c>
      <c r="T41" s="107">
        <f t="shared" si="6"/>
        <v>2389</v>
      </c>
      <c r="U41" s="107">
        <f t="shared" si="6"/>
        <v>2389</v>
      </c>
      <c r="V41" s="107">
        <f t="shared" si="6"/>
        <v>2437</v>
      </c>
      <c r="W41" s="107">
        <f t="shared" si="6"/>
        <v>2437</v>
      </c>
      <c r="X41" s="107">
        <f t="shared" si="6"/>
        <v>2437</v>
      </c>
      <c r="Y41" s="107">
        <f t="shared" si="6"/>
        <v>2437</v>
      </c>
      <c r="Z41" s="107">
        <f t="shared" si="6"/>
        <v>2343.8000000000002</v>
      </c>
      <c r="AA41" s="107">
        <f t="shared" si="6"/>
        <v>2471</v>
      </c>
      <c r="AB41" s="107">
        <f t="shared" si="6"/>
        <v>2422.1999999999998</v>
      </c>
      <c r="AC41" s="107">
        <f t="shared" si="6"/>
        <v>2460</v>
      </c>
      <c r="AD41" s="107">
        <f t="shared" si="6"/>
        <v>2420.9</v>
      </c>
      <c r="AE41" s="107">
        <f t="shared" si="6"/>
        <v>2532</v>
      </c>
      <c r="AF41" s="107">
        <f t="shared" si="6"/>
        <v>2532</v>
      </c>
      <c r="AG41" s="107">
        <f t="shared" si="6"/>
        <v>2532</v>
      </c>
      <c r="AH41" s="107">
        <f t="shared" si="6"/>
        <v>2547</v>
      </c>
      <c r="AI41" s="107">
        <f t="shared" si="6"/>
        <v>2547</v>
      </c>
      <c r="AJ41" s="107">
        <f t="shared" si="6"/>
        <v>2547</v>
      </c>
      <c r="AK41" s="107">
        <f t="shared" si="6"/>
        <v>2547</v>
      </c>
      <c r="AL41" s="107">
        <f t="shared" si="6"/>
        <v>2069.8000000000002</v>
      </c>
      <c r="AM41" s="107">
        <f t="shared" si="6"/>
        <v>2069.8000000000002</v>
      </c>
      <c r="AN41" s="107">
        <f t="shared" si="6"/>
        <v>2069.8000000000002</v>
      </c>
      <c r="AO41" s="107">
        <f t="shared" si="6"/>
        <v>2069.8000000000002</v>
      </c>
      <c r="AP41" s="107">
        <f t="shared" si="6"/>
        <v>2049</v>
      </c>
      <c r="AQ41" s="107">
        <f t="shared" si="6"/>
        <v>2049</v>
      </c>
      <c r="AR41" s="107">
        <f t="shared" si="6"/>
        <v>2049</v>
      </c>
      <c r="AS41" s="107">
        <f t="shared" si="6"/>
        <v>2049</v>
      </c>
      <c r="AT41" s="107">
        <f t="shared" si="6"/>
        <v>1976</v>
      </c>
      <c r="AU41" s="107">
        <f t="shared" si="6"/>
        <v>1976</v>
      </c>
      <c r="AV41" s="107">
        <f t="shared" si="6"/>
        <v>1976</v>
      </c>
      <c r="AW41" s="107">
        <f t="shared" si="6"/>
        <v>1976</v>
      </c>
      <c r="AX41" s="107">
        <f t="shared" si="6"/>
        <v>1981</v>
      </c>
      <c r="AY41" s="107">
        <f t="shared" si="6"/>
        <v>1981</v>
      </c>
      <c r="AZ41" s="107">
        <f t="shared" si="6"/>
        <v>1981</v>
      </c>
      <c r="BA41" s="107">
        <f t="shared" si="6"/>
        <v>1981</v>
      </c>
      <c r="BB41" s="107">
        <f t="shared" si="6"/>
        <v>2081</v>
      </c>
      <c r="BC41" s="107">
        <f t="shared" si="6"/>
        <v>2081</v>
      </c>
      <c r="BD41" s="107">
        <f t="shared" si="6"/>
        <v>2081</v>
      </c>
      <c r="BE41" s="107">
        <f t="shared" si="6"/>
        <v>2081</v>
      </c>
      <c r="BF41" s="107">
        <f t="shared" si="6"/>
        <v>2125</v>
      </c>
      <c r="BG41" s="107">
        <f t="shared" si="6"/>
        <v>2125</v>
      </c>
      <c r="BH41" s="107">
        <f t="shared" si="6"/>
        <v>2125</v>
      </c>
      <c r="BI41" s="107">
        <f t="shared" si="6"/>
        <v>2125</v>
      </c>
      <c r="BJ41" s="107">
        <f t="shared" si="6"/>
        <v>2112.8429999999998</v>
      </c>
      <c r="BK41" s="107">
        <f t="shared" si="6"/>
        <v>2112.8429999999998</v>
      </c>
      <c r="BL41" s="107">
        <f t="shared" si="6"/>
        <v>2112.8429999999998</v>
      </c>
      <c r="BM41" s="107">
        <f t="shared" si="6"/>
        <v>2112.8429999999998</v>
      </c>
      <c r="BN41" s="107">
        <f t="shared" si="6"/>
        <v>2599</v>
      </c>
      <c r="BO41" s="107">
        <f t="shared" ref="BO41:CW41" si="7">SUM(BO36:BO40)</f>
        <v>2599</v>
      </c>
      <c r="BP41" s="107">
        <f t="shared" si="7"/>
        <v>2599</v>
      </c>
      <c r="BQ41" s="107">
        <f t="shared" si="7"/>
        <v>2599</v>
      </c>
      <c r="BR41" s="107">
        <f t="shared" si="7"/>
        <v>2539.1</v>
      </c>
      <c r="BS41" s="107">
        <f t="shared" si="7"/>
        <v>2539.1</v>
      </c>
      <c r="BT41" s="107">
        <f t="shared" si="7"/>
        <v>2539.1</v>
      </c>
      <c r="BU41" s="107">
        <f t="shared" si="7"/>
        <v>2539.1</v>
      </c>
      <c r="BV41" s="107">
        <f t="shared" si="7"/>
        <v>2546.6</v>
      </c>
      <c r="BW41" s="107">
        <f t="shared" si="7"/>
        <v>2546.6</v>
      </c>
      <c r="BX41" s="107">
        <f t="shared" si="7"/>
        <v>2546.6</v>
      </c>
      <c r="BY41" s="107">
        <f t="shared" si="7"/>
        <v>2546.6</v>
      </c>
      <c r="BZ41" s="107">
        <f t="shared" si="7"/>
        <v>2687</v>
      </c>
      <c r="CA41" s="107">
        <f t="shared" si="7"/>
        <v>2687</v>
      </c>
      <c r="CB41" s="107">
        <f t="shared" si="7"/>
        <v>2687</v>
      </c>
      <c r="CC41" s="107">
        <f t="shared" si="7"/>
        <v>2687</v>
      </c>
      <c r="CD41" s="107">
        <f t="shared" si="7"/>
        <v>2656</v>
      </c>
      <c r="CE41" s="107">
        <f t="shared" si="7"/>
        <v>2656</v>
      </c>
      <c r="CF41" s="107">
        <f t="shared" si="7"/>
        <v>2656</v>
      </c>
      <c r="CG41" s="107">
        <f t="shared" si="7"/>
        <v>2656</v>
      </c>
      <c r="CH41" s="107">
        <f t="shared" si="7"/>
        <v>2620</v>
      </c>
      <c r="CI41" s="107">
        <f t="shared" si="7"/>
        <v>2620</v>
      </c>
      <c r="CJ41" s="107">
        <f t="shared" si="7"/>
        <v>2620</v>
      </c>
      <c r="CK41" s="107">
        <f t="shared" si="7"/>
        <v>2620</v>
      </c>
      <c r="CL41" s="107">
        <f t="shared" si="7"/>
        <v>2437</v>
      </c>
      <c r="CM41" s="107">
        <f t="shared" si="7"/>
        <v>2437</v>
      </c>
      <c r="CN41" s="107">
        <f t="shared" si="7"/>
        <v>2437</v>
      </c>
      <c r="CO41" s="107">
        <f t="shared" si="7"/>
        <v>2437</v>
      </c>
      <c r="CP41" s="107">
        <f t="shared" si="7"/>
        <v>2433</v>
      </c>
      <c r="CQ41" s="107">
        <f t="shared" si="7"/>
        <v>2433</v>
      </c>
      <c r="CR41" s="107">
        <f t="shared" si="7"/>
        <v>2433</v>
      </c>
      <c r="CS41" s="107">
        <f t="shared" si="7"/>
        <v>2433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56701.817999999999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1437</v>
      </c>
      <c r="C46" s="120">
        <v>1437</v>
      </c>
      <c r="D46" s="120">
        <v>1437</v>
      </c>
      <c r="E46" s="120">
        <v>1437</v>
      </c>
      <c r="F46" s="120">
        <v>1477</v>
      </c>
      <c r="G46" s="120">
        <v>1477</v>
      </c>
      <c r="H46" s="120">
        <v>1477</v>
      </c>
      <c r="I46" s="120">
        <v>1477</v>
      </c>
      <c r="J46" s="120">
        <v>1519</v>
      </c>
      <c r="K46" s="120">
        <v>1519</v>
      </c>
      <c r="L46" s="120">
        <v>1519</v>
      </c>
      <c r="M46" s="120">
        <v>1519</v>
      </c>
      <c r="N46" s="120">
        <v>1526</v>
      </c>
      <c r="O46" s="120">
        <v>1526</v>
      </c>
      <c r="P46" s="120">
        <v>1526</v>
      </c>
      <c r="Q46" s="120">
        <v>1526</v>
      </c>
      <c r="R46" s="120">
        <v>1511</v>
      </c>
      <c r="S46" s="120">
        <v>1511</v>
      </c>
      <c r="T46" s="120">
        <v>1511</v>
      </c>
      <c r="U46" s="120">
        <v>1511</v>
      </c>
      <c r="V46" s="120">
        <v>1541</v>
      </c>
      <c r="W46" s="120">
        <v>1541</v>
      </c>
      <c r="X46" s="120">
        <v>1541</v>
      </c>
      <c r="Y46" s="120">
        <v>1541</v>
      </c>
      <c r="Z46" s="120">
        <v>1399.8</v>
      </c>
      <c r="AA46" s="120">
        <v>1527</v>
      </c>
      <c r="AB46" s="120">
        <v>1478.2</v>
      </c>
      <c r="AC46" s="120">
        <v>1516</v>
      </c>
      <c r="AD46" s="120">
        <v>1424.9</v>
      </c>
      <c r="AE46" s="120">
        <v>1536</v>
      </c>
      <c r="AF46" s="120">
        <v>1536</v>
      </c>
      <c r="AG46" s="120">
        <v>1536</v>
      </c>
      <c r="AH46" s="120">
        <v>1530</v>
      </c>
      <c r="AI46" s="120">
        <v>1530</v>
      </c>
      <c r="AJ46" s="120">
        <v>1530</v>
      </c>
      <c r="AK46" s="120">
        <v>1530</v>
      </c>
      <c r="AL46" s="120">
        <v>1485</v>
      </c>
      <c r="AM46" s="120">
        <v>1485</v>
      </c>
      <c r="AN46" s="120">
        <v>1485</v>
      </c>
      <c r="AO46" s="120">
        <v>1485</v>
      </c>
      <c r="AP46" s="120">
        <v>1460</v>
      </c>
      <c r="AQ46" s="120">
        <v>1460</v>
      </c>
      <c r="AR46" s="120">
        <v>1460</v>
      </c>
      <c r="AS46" s="120">
        <v>1460</v>
      </c>
      <c r="AT46" s="120">
        <v>1452</v>
      </c>
      <c r="AU46" s="120">
        <v>1452</v>
      </c>
      <c r="AV46" s="120">
        <v>1452</v>
      </c>
      <c r="AW46" s="120">
        <v>1452</v>
      </c>
      <c r="AX46" s="120">
        <v>1457</v>
      </c>
      <c r="AY46" s="120">
        <v>1457</v>
      </c>
      <c r="AZ46" s="120">
        <v>1457</v>
      </c>
      <c r="BA46" s="120">
        <v>1457</v>
      </c>
      <c r="BB46" s="120">
        <v>1485</v>
      </c>
      <c r="BC46" s="120">
        <v>1485</v>
      </c>
      <c r="BD46" s="120">
        <v>1485</v>
      </c>
      <c r="BE46" s="120">
        <v>1485</v>
      </c>
      <c r="BF46" s="120">
        <v>1529</v>
      </c>
      <c r="BG46" s="120">
        <v>1529</v>
      </c>
      <c r="BH46" s="120">
        <v>1529</v>
      </c>
      <c r="BI46" s="120">
        <v>1529</v>
      </c>
      <c r="BJ46" s="120">
        <v>1530</v>
      </c>
      <c r="BK46" s="120">
        <v>1530</v>
      </c>
      <c r="BL46" s="120">
        <v>1530</v>
      </c>
      <c r="BM46" s="120">
        <v>1530</v>
      </c>
      <c r="BN46" s="120">
        <v>1533</v>
      </c>
      <c r="BO46" s="120">
        <v>1533</v>
      </c>
      <c r="BP46" s="120">
        <v>1533</v>
      </c>
      <c r="BQ46" s="120">
        <v>1533</v>
      </c>
      <c r="BR46" s="120">
        <v>1548</v>
      </c>
      <c r="BS46" s="120">
        <v>1548</v>
      </c>
      <c r="BT46" s="120">
        <v>1548</v>
      </c>
      <c r="BU46" s="120">
        <v>1548</v>
      </c>
      <c r="BV46" s="120">
        <v>1550</v>
      </c>
      <c r="BW46" s="120">
        <v>1550</v>
      </c>
      <c r="BX46" s="120">
        <v>1550</v>
      </c>
      <c r="BY46" s="120">
        <v>1550</v>
      </c>
      <c r="BZ46" s="120">
        <v>1581</v>
      </c>
      <c r="CA46" s="120">
        <v>1581</v>
      </c>
      <c r="CB46" s="120">
        <v>1581</v>
      </c>
      <c r="CC46" s="120">
        <v>1581</v>
      </c>
      <c r="CD46" s="120">
        <v>1550</v>
      </c>
      <c r="CE46" s="120">
        <v>1550</v>
      </c>
      <c r="CF46" s="120">
        <v>1550</v>
      </c>
      <c r="CG46" s="120">
        <v>1550</v>
      </c>
      <c r="CH46" s="120">
        <v>1514</v>
      </c>
      <c r="CI46" s="120">
        <v>1514</v>
      </c>
      <c r="CJ46" s="120">
        <v>1514</v>
      </c>
      <c r="CK46" s="120">
        <v>1514</v>
      </c>
      <c r="CL46" s="120">
        <v>1470</v>
      </c>
      <c r="CM46" s="120">
        <v>1470</v>
      </c>
      <c r="CN46" s="120">
        <v>1470</v>
      </c>
      <c r="CO46" s="120">
        <v>1470</v>
      </c>
      <c r="CP46" s="120">
        <v>1466</v>
      </c>
      <c r="CQ46" s="120">
        <v>1466</v>
      </c>
      <c r="CR46" s="120">
        <v>1466</v>
      </c>
      <c r="CS46" s="120">
        <v>1466</v>
      </c>
      <c r="CT46" s="122"/>
      <c r="CU46" s="122"/>
      <c r="CV46" s="122"/>
      <c r="CW46" s="121"/>
      <c r="CX46" s="97">
        <f t="array" ref="CX46">SUMPRODUCT(B46:CW46*0.25)</f>
        <v>36139.474999999999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67.8</v>
      </c>
      <c r="AM48" s="120">
        <v>67.8</v>
      </c>
      <c r="AN48" s="120">
        <v>67.8</v>
      </c>
      <c r="AO48" s="120">
        <v>67.8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500</v>
      </c>
      <c r="BO48" s="120">
        <v>500</v>
      </c>
      <c r="BP48" s="120">
        <v>500</v>
      </c>
      <c r="BQ48" s="120">
        <v>500</v>
      </c>
      <c r="BR48" s="120">
        <v>375.1</v>
      </c>
      <c r="BS48" s="120">
        <v>375.1</v>
      </c>
      <c r="BT48" s="120">
        <v>375.1</v>
      </c>
      <c r="BU48" s="120">
        <v>375.1</v>
      </c>
      <c r="BV48" s="120">
        <v>390.6</v>
      </c>
      <c r="BW48" s="120">
        <v>390.6</v>
      </c>
      <c r="BX48" s="120">
        <v>390.6</v>
      </c>
      <c r="BY48" s="120">
        <v>390.6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8333.4999999999964</v>
      </c>
    </row>
    <row r="49" spans="1:102" ht="24.95" customHeight="1" x14ac:dyDescent="0.2">
      <c r="A49" s="104" t="s">
        <v>50</v>
      </c>
      <c r="B49" s="119">
        <v>147</v>
      </c>
      <c r="C49" s="120">
        <v>147</v>
      </c>
      <c r="D49" s="120">
        <v>147</v>
      </c>
      <c r="E49" s="120">
        <v>147</v>
      </c>
      <c r="F49" s="120">
        <v>141</v>
      </c>
      <c r="G49" s="120">
        <v>141</v>
      </c>
      <c r="H49" s="120">
        <v>141</v>
      </c>
      <c r="I49" s="120">
        <v>141</v>
      </c>
      <c r="J49" s="120">
        <v>139</v>
      </c>
      <c r="K49" s="120">
        <v>139</v>
      </c>
      <c r="L49" s="120">
        <v>139</v>
      </c>
      <c r="M49" s="120">
        <v>139</v>
      </c>
      <c r="N49" s="120">
        <v>147</v>
      </c>
      <c r="O49" s="120">
        <v>147</v>
      </c>
      <c r="P49" s="120">
        <v>147</v>
      </c>
      <c r="Q49" s="120">
        <v>147</v>
      </c>
      <c r="R49" s="120">
        <v>166</v>
      </c>
      <c r="S49" s="120">
        <v>166</v>
      </c>
      <c r="T49" s="120">
        <v>166</v>
      </c>
      <c r="U49" s="120">
        <v>166</v>
      </c>
      <c r="V49" s="120">
        <v>200</v>
      </c>
      <c r="W49" s="120">
        <v>200</v>
      </c>
      <c r="X49" s="120">
        <v>200</v>
      </c>
      <c r="Y49" s="120">
        <v>200</v>
      </c>
      <c r="Z49" s="120">
        <v>246</v>
      </c>
      <c r="AA49" s="120">
        <v>246</v>
      </c>
      <c r="AB49" s="120">
        <v>246</v>
      </c>
      <c r="AC49" s="120">
        <v>246</v>
      </c>
      <c r="AD49" s="120">
        <v>265</v>
      </c>
      <c r="AE49" s="120">
        <v>265</v>
      </c>
      <c r="AF49" s="120">
        <v>265</v>
      </c>
      <c r="AG49" s="120">
        <v>265</v>
      </c>
      <c r="AH49" s="120">
        <v>257</v>
      </c>
      <c r="AI49" s="120">
        <v>257</v>
      </c>
      <c r="AJ49" s="120">
        <v>257</v>
      </c>
      <c r="AK49" s="120">
        <v>257</v>
      </c>
      <c r="AL49" s="120">
        <v>249</v>
      </c>
      <c r="AM49" s="120">
        <v>249</v>
      </c>
      <c r="AN49" s="120">
        <v>249</v>
      </c>
      <c r="AO49" s="120">
        <v>249</v>
      </c>
      <c r="AP49" s="120">
        <v>232</v>
      </c>
      <c r="AQ49" s="120">
        <v>232</v>
      </c>
      <c r="AR49" s="120">
        <v>232</v>
      </c>
      <c r="AS49" s="120">
        <v>232</v>
      </c>
      <c r="AT49" s="120">
        <v>211</v>
      </c>
      <c r="AU49" s="120">
        <v>211</v>
      </c>
      <c r="AV49" s="120">
        <v>211</v>
      </c>
      <c r="AW49" s="120">
        <v>211</v>
      </c>
      <c r="AX49" s="120">
        <v>216</v>
      </c>
      <c r="AY49" s="120">
        <v>216</v>
      </c>
      <c r="AZ49" s="120">
        <v>216</v>
      </c>
      <c r="BA49" s="120">
        <v>216</v>
      </c>
      <c r="BB49" s="120">
        <v>227</v>
      </c>
      <c r="BC49" s="120">
        <v>227</v>
      </c>
      <c r="BD49" s="120">
        <v>227</v>
      </c>
      <c r="BE49" s="120">
        <v>227</v>
      </c>
      <c r="BF49" s="120">
        <v>245</v>
      </c>
      <c r="BG49" s="120">
        <v>245</v>
      </c>
      <c r="BH49" s="120">
        <v>245</v>
      </c>
      <c r="BI49" s="120">
        <v>245</v>
      </c>
      <c r="BJ49" s="120">
        <v>292</v>
      </c>
      <c r="BK49" s="120">
        <v>292</v>
      </c>
      <c r="BL49" s="120">
        <v>292</v>
      </c>
      <c r="BM49" s="120">
        <v>292</v>
      </c>
      <c r="BN49" s="120">
        <v>332</v>
      </c>
      <c r="BO49" s="120">
        <v>332</v>
      </c>
      <c r="BP49" s="120">
        <v>332</v>
      </c>
      <c r="BQ49" s="120">
        <v>332</v>
      </c>
      <c r="BR49" s="120">
        <v>342</v>
      </c>
      <c r="BS49" s="120">
        <v>342</v>
      </c>
      <c r="BT49" s="120">
        <v>342</v>
      </c>
      <c r="BU49" s="120">
        <v>342</v>
      </c>
      <c r="BV49" s="120">
        <v>315</v>
      </c>
      <c r="BW49" s="120">
        <v>315</v>
      </c>
      <c r="BX49" s="120">
        <v>315</v>
      </c>
      <c r="BY49" s="120">
        <v>315</v>
      </c>
      <c r="BZ49" s="120">
        <v>277</v>
      </c>
      <c r="CA49" s="120">
        <v>277</v>
      </c>
      <c r="CB49" s="120">
        <v>277</v>
      </c>
      <c r="CC49" s="120">
        <v>277</v>
      </c>
      <c r="CD49" s="120">
        <v>239</v>
      </c>
      <c r="CE49" s="120">
        <v>239</v>
      </c>
      <c r="CF49" s="120">
        <v>239</v>
      </c>
      <c r="CG49" s="120">
        <v>239</v>
      </c>
      <c r="CH49" s="120">
        <v>195</v>
      </c>
      <c r="CI49" s="120">
        <v>195</v>
      </c>
      <c r="CJ49" s="120">
        <v>195</v>
      </c>
      <c r="CK49" s="120">
        <v>195</v>
      </c>
      <c r="CL49" s="120">
        <v>167</v>
      </c>
      <c r="CM49" s="120">
        <v>167</v>
      </c>
      <c r="CN49" s="120">
        <v>167</v>
      </c>
      <c r="CO49" s="120">
        <v>167</v>
      </c>
      <c r="CP49" s="120">
        <v>147</v>
      </c>
      <c r="CQ49" s="120">
        <v>147</v>
      </c>
      <c r="CR49" s="120">
        <v>147</v>
      </c>
      <c r="CS49" s="120">
        <v>147</v>
      </c>
      <c r="CT49" s="122"/>
      <c r="CU49" s="122"/>
      <c r="CV49" s="122"/>
      <c r="CW49" s="121"/>
      <c r="CX49" s="97">
        <f t="array" ref="CX49">SUMPRODUCT(B49:CW49*0.25)</f>
        <v>5394</v>
      </c>
    </row>
    <row r="50" spans="1:102" ht="30" customHeight="1" thickBot="1" x14ac:dyDescent="0.25">
      <c r="A50" s="105" t="s">
        <v>51</v>
      </c>
      <c r="B50" s="106">
        <f>SUM(B44:B49)</f>
        <v>2084</v>
      </c>
      <c r="C50" s="107">
        <f t="shared" ref="C50:BN50" si="8">SUM(C44:C49)</f>
        <v>2084</v>
      </c>
      <c r="D50" s="107">
        <f t="shared" si="8"/>
        <v>2084</v>
      </c>
      <c r="E50" s="107">
        <f t="shared" si="8"/>
        <v>2084</v>
      </c>
      <c r="F50" s="107">
        <f t="shared" si="8"/>
        <v>2118</v>
      </c>
      <c r="G50" s="107">
        <f t="shared" si="8"/>
        <v>2118</v>
      </c>
      <c r="H50" s="107">
        <f t="shared" si="8"/>
        <v>2118</v>
      </c>
      <c r="I50" s="107">
        <f t="shared" si="8"/>
        <v>2118</v>
      </c>
      <c r="J50" s="107">
        <f t="shared" si="8"/>
        <v>2158</v>
      </c>
      <c r="K50" s="107">
        <f t="shared" si="8"/>
        <v>2158</v>
      </c>
      <c r="L50" s="107">
        <f t="shared" si="8"/>
        <v>2158</v>
      </c>
      <c r="M50" s="107">
        <f t="shared" si="8"/>
        <v>2158</v>
      </c>
      <c r="N50" s="107">
        <f t="shared" si="8"/>
        <v>2173</v>
      </c>
      <c r="O50" s="107">
        <f t="shared" si="8"/>
        <v>2173</v>
      </c>
      <c r="P50" s="107">
        <f t="shared" si="8"/>
        <v>2173</v>
      </c>
      <c r="Q50" s="107">
        <f t="shared" si="8"/>
        <v>2173</v>
      </c>
      <c r="R50" s="107">
        <f t="shared" si="8"/>
        <v>2177</v>
      </c>
      <c r="S50" s="107">
        <f t="shared" si="8"/>
        <v>2177</v>
      </c>
      <c r="T50" s="107">
        <f t="shared" si="8"/>
        <v>2177</v>
      </c>
      <c r="U50" s="107">
        <f t="shared" si="8"/>
        <v>2177</v>
      </c>
      <c r="V50" s="107">
        <f t="shared" si="8"/>
        <v>2241</v>
      </c>
      <c r="W50" s="107">
        <f t="shared" si="8"/>
        <v>2241</v>
      </c>
      <c r="X50" s="107">
        <f t="shared" si="8"/>
        <v>2241</v>
      </c>
      <c r="Y50" s="107">
        <f t="shared" si="8"/>
        <v>2241</v>
      </c>
      <c r="Z50" s="107">
        <f t="shared" si="8"/>
        <v>2145.8000000000002</v>
      </c>
      <c r="AA50" s="107">
        <f t="shared" si="8"/>
        <v>2273</v>
      </c>
      <c r="AB50" s="107">
        <f t="shared" si="8"/>
        <v>2224.1999999999998</v>
      </c>
      <c r="AC50" s="107">
        <f t="shared" si="8"/>
        <v>2262</v>
      </c>
      <c r="AD50" s="107">
        <f t="shared" si="8"/>
        <v>2189.9</v>
      </c>
      <c r="AE50" s="107">
        <f t="shared" si="8"/>
        <v>2301</v>
      </c>
      <c r="AF50" s="107">
        <f t="shared" si="8"/>
        <v>2301</v>
      </c>
      <c r="AG50" s="107">
        <f t="shared" si="8"/>
        <v>2301</v>
      </c>
      <c r="AH50" s="107">
        <f t="shared" si="8"/>
        <v>2287</v>
      </c>
      <c r="AI50" s="107">
        <f t="shared" si="8"/>
        <v>2287</v>
      </c>
      <c r="AJ50" s="107">
        <f t="shared" si="8"/>
        <v>2287</v>
      </c>
      <c r="AK50" s="107">
        <f t="shared" si="8"/>
        <v>2287</v>
      </c>
      <c r="AL50" s="107">
        <f t="shared" si="8"/>
        <v>1801.8</v>
      </c>
      <c r="AM50" s="107">
        <f t="shared" si="8"/>
        <v>1801.8</v>
      </c>
      <c r="AN50" s="107">
        <f t="shared" si="8"/>
        <v>1801.8</v>
      </c>
      <c r="AO50" s="107">
        <f t="shared" si="8"/>
        <v>1801.8</v>
      </c>
      <c r="AP50" s="107">
        <f t="shared" si="8"/>
        <v>1692</v>
      </c>
      <c r="AQ50" s="107">
        <f t="shared" si="8"/>
        <v>1692</v>
      </c>
      <c r="AR50" s="107">
        <f t="shared" si="8"/>
        <v>1692</v>
      </c>
      <c r="AS50" s="107">
        <f t="shared" si="8"/>
        <v>1692</v>
      </c>
      <c r="AT50" s="107">
        <f t="shared" si="8"/>
        <v>1663</v>
      </c>
      <c r="AU50" s="107">
        <f t="shared" si="8"/>
        <v>1663</v>
      </c>
      <c r="AV50" s="107">
        <f t="shared" si="8"/>
        <v>1663</v>
      </c>
      <c r="AW50" s="107">
        <f t="shared" si="8"/>
        <v>1663</v>
      </c>
      <c r="AX50" s="107">
        <f t="shared" si="8"/>
        <v>1673</v>
      </c>
      <c r="AY50" s="107">
        <f t="shared" si="8"/>
        <v>1673</v>
      </c>
      <c r="AZ50" s="107">
        <f t="shared" si="8"/>
        <v>1673</v>
      </c>
      <c r="BA50" s="107">
        <f t="shared" si="8"/>
        <v>1673</v>
      </c>
      <c r="BB50" s="107">
        <f t="shared" si="8"/>
        <v>1712</v>
      </c>
      <c r="BC50" s="107">
        <f t="shared" si="8"/>
        <v>1712</v>
      </c>
      <c r="BD50" s="107">
        <f t="shared" si="8"/>
        <v>1712</v>
      </c>
      <c r="BE50" s="107">
        <f t="shared" si="8"/>
        <v>1712</v>
      </c>
      <c r="BF50" s="107">
        <f t="shared" si="8"/>
        <v>1774</v>
      </c>
      <c r="BG50" s="107">
        <f t="shared" si="8"/>
        <v>1774</v>
      </c>
      <c r="BH50" s="107">
        <f t="shared" si="8"/>
        <v>1774</v>
      </c>
      <c r="BI50" s="107">
        <f t="shared" si="8"/>
        <v>1774</v>
      </c>
      <c r="BJ50" s="107">
        <f t="shared" si="8"/>
        <v>1822</v>
      </c>
      <c r="BK50" s="107">
        <f t="shared" si="8"/>
        <v>1822</v>
      </c>
      <c r="BL50" s="107">
        <f t="shared" si="8"/>
        <v>1822</v>
      </c>
      <c r="BM50" s="107">
        <f t="shared" si="8"/>
        <v>1822</v>
      </c>
      <c r="BN50" s="107">
        <f t="shared" si="8"/>
        <v>2365</v>
      </c>
      <c r="BO50" s="107">
        <f t="shared" ref="BO50:CW50" si="9">SUM(BO44:BO49)</f>
        <v>2365</v>
      </c>
      <c r="BP50" s="107">
        <f t="shared" si="9"/>
        <v>2365</v>
      </c>
      <c r="BQ50" s="107">
        <f t="shared" si="9"/>
        <v>2365</v>
      </c>
      <c r="BR50" s="107">
        <f t="shared" si="9"/>
        <v>2265.1</v>
      </c>
      <c r="BS50" s="107">
        <f t="shared" si="9"/>
        <v>2265.1</v>
      </c>
      <c r="BT50" s="107">
        <f t="shared" si="9"/>
        <v>2265.1</v>
      </c>
      <c r="BU50" s="107">
        <f t="shared" si="9"/>
        <v>2265.1</v>
      </c>
      <c r="BV50" s="107">
        <f t="shared" si="9"/>
        <v>2255.6</v>
      </c>
      <c r="BW50" s="107">
        <f t="shared" si="9"/>
        <v>2255.6</v>
      </c>
      <c r="BX50" s="107">
        <f t="shared" si="9"/>
        <v>2255.6</v>
      </c>
      <c r="BY50" s="107">
        <f t="shared" si="9"/>
        <v>2255.6</v>
      </c>
      <c r="BZ50" s="107">
        <f t="shared" si="9"/>
        <v>2358</v>
      </c>
      <c r="CA50" s="107">
        <f t="shared" si="9"/>
        <v>2358</v>
      </c>
      <c r="CB50" s="107">
        <f t="shared" si="9"/>
        <v>2358</v>
      </c>
      <c r="CC50" s="107">
        <f t="shared" si="9"/>
        <v>2358</v>
      </c>
      <c r="CD50" s="107">
        <f t="shared" si="9"/>
        <v>2289</v>
      </c>
      <c r="CE50" s="107">
        <f t="shared" si="9"/>
        <v>2289</v>
      </c>
      <c r="CF50" s="107">
        <f t="shared" si="9"/>
        <v>2289</v>
      </c>
      <c r="CG50" s="107">
        <f t="shared" si="9"/>
        <v>2289</v>
      </c>
      <c r="CH50" s="107">
        <f t="shared" si="9"/>
        <v>2209</v>
      </c>
      <c r="CI50" s="107">
        <f t="shared" si="9"/>
        <v>2209</v>
      </c>
      <c r="CJ50" s="107">
        <f t="shared" si="9"/>
        <v>2209</v>
      </c>
      <c r="CK50" s="107">
        <f t="shared" si="9"/>
        <v>2209</v>
      </c>
      <c r="CL50" s="107">
        <f t="shared" si="9"/>
        <v>2137</v>
      </c>
      <c r="CM50" s="107">
        <f t="shared" si="9"/>
        <v>2137</v>
      </c>
      <c r="CN50" s="107">
        <f t="shared" si="9"/>
        <v>2137</v>
      </c>
      <c r="CO50" s="107">
        <f t="shared" si="9"/>
        <v>2137</v>
      </c>
      <c r="CP50" s="107">
        <f t="shared" si="9"/>
        <v>2113</v>
      </c>
      <c r="CQ50" s="107">
        <f t="shared" si="9"/>
        <v>2113</v>
      </c>
      <c r="CR50" s="107">
        <f t="shared" si="9"/>
        <v>2113</v>
      </c>
      <c r="CS50" s="107">
        <f t="shared" si="9"/>
        <v>2113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49866.974999999991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7288.6679999999997</v>
      </c>
      <c r="C53" s="107">
        <f t="shared" ref="C53:BN53" si="12">C17+C27+C41</f>
        <v>7240.93</v>
      </c>
      <c r="D53" s="107">
        <f t="shared" si="12"/>
        <v>7192.1</v>
      </c>
      <c r="E53" s="107">
        <f t="shared" si="12"/>
        <v>7160.3379999999997</v>
      </c>
      <c r="F53" s="107">
        <f t="shared" si="12"/>
        <v>7162.3980000000001</v>
      </c>
      <c r="G53" s="107">
        <f t="shared" si="12"/>
        <v>7147.1219999999994</v>
      </c>
      <c r="H53" s="107">
        <f t="shared" si="12"/>
        <v>7131.366</v>
      </c>
      <c r="I53" s="107">
        <f t="shared" si="12"/>
        <v>7109.4129999999996</v>
      </c>
      <c r="J53" s="107">
        <f t="shared" si="12"/>
        <v>7107.3709999999992</v>
      </c>
      <c r="K53" s="107">
        <f t="shared" si="12"/>
        <v>7082.152</v>
      </c>
      <c r="L53" s="107">
        <f t="shared" si="12"/>
        <v>7066.9759999999997</v>
      </c>
      <c r="M53" s="107">
        <f t="shared" si="12"/>
        <v>7053.6579999999994</v>
      </c>
      <c r="N53" s="107">
        <f t="shared" si="12"/>
        <v>7039.5450000000001</v>
      </c>
      <c r="O53" s="107">
        <f t="shared" si="12"/>
        <v>7028.1809999999996</v>
      </c>
      <c r="P53" s="107">
        <f t="shared" si="12"/>
        <v>7036.9949999999999</v>
      </c>
      <c r="Q53" s="107">
        <f t="shared" si="12"/>
        <v>7058.1449999999995</v>
      </c>
      <c r="R53" s="107">
        <f t="shared" si="12"/>
        <v>7087.9449999999997</v>
      </c>
      <c r="S53" s="107">
        <f t="shared" si="12"/>
        <v>7136.768</v>
      </c>
      <c r="T53" s="107">
        <f t="shared" si="12"/>
        <v>7202.2759999999998</v>
      </c>
      <c r="U53" s="107">
        <f t="shared" si="12"/>
        <v>7325.232</v>
      </c>
      <c r="V53" s="107">
        <f t="shared" si="12"/>
        <v>7580.43</v>
      </c>
      <c r="W53" s="107">
        <f t="shared" si="12"/>
        <v>7736.9210000000003</v>
      </c>
      <c r="X53" s="107">
        <f t="shared" si="12"/>
        <v>7872.4870000000001</v>
      </c>
      <c r="Y53" s="107">
        <f t="shared" si="12"/>
        <v>8086.6980000000003</v>
      </c>
      <c r="Z53" s="107">
        <f t="shared" si="12"/>
        <v>8244.505000000001</v>
      </c>
      <c r="AA53" s="107">
        <f t="shared" si="12"/>
        <v>8564.4609999999993</v>
      </c>
      <c r="AB53" s="107">
        <f t="shared" si="12"/>
        <v>8641.866</v>
      </c>
      <c r="AC53" s="107">
        <f t="shared" si="12"/>
        <v>8812.5139999999992</v>
      </c>
      <c r="AD53" s="107">
        <f t="shared" si="12"/>
        <v>8942.6409999999996</v>
      </c>
      <c r="AE53" s="107">
        <f t="shared" si="12"/>
        <v>9195.8739999999998</v>
      </c>
      <c r="AF53" s="107">
        <f t="shared" si="12"/>
        <v>9288.4190000000017</v>
      </c>
      <c r="AG53" s="107">
        <f t="shared" si="12"/>
        <v>9353.887999999999</v>
      </c>
      <c r="AH53" s="107">
        <f t="shared" si="12"/>
        <v>9426.6409999999996</v>
      </c>
      <c r="AI53" s="107">
        <f t="shared" si="12"/>
        <v>9471.2429999999986</v>
      </c>
      <c r="AJ53" s="107">
        <f t="shared" si="12"/>
        <v>9508.9320000000007</v>
      </c>
      <c r="AK53" s="107">
        <f t="shared" si="12"/>
        <v>9525.7960000000021</v>
      </c>
      <c r="AL53" s="107">
        <f t="shared" si="12"/>
        <v>9045.2389999999996</v>
      </c>
      <c r="AM53" s="107">
        <f t="shared" si="12"/>
        <v>9055.7849999999999</v>
      </c>
      <c r="AN53" s="107">
        <f t="shared" si="12"/>
        <v>9055.5600000000013</v>
      </c>
      <c r="AO53" s="107">
        <f t="shared" si="12"/>
        <v>9062.612000000001</v>
      </c>
      <c r="AP53" s="107">
        <f t="shared" si="12"/>
        <v>9151.0329999999994</v>
      </c>
      <c r="AQ53" s="107">
        <f t="shared" si="12"/>
        <v>9102.8860000000004</v>
      </c>
      <c r="AR53" s="107">
        <f t="shared" si="12"/>
        <v>9118.0869999999995</v>
      </c>
      <c r="AS53" s="107">
        <f t="shared" si="12"/>
        <v>9138.973</v>
      </c>
      <c r="AT53" s="107">
        <f t="shared" si="12"/>
        <v>9113.1219999999994</v>
      </c>
      <c r="AU53" s="107">
        <f t="shared" si="12"/>
        <v>9137.4510000000009</v>
      </c>
      <c r="AV53" s="107">
        <f t="shared" si="12"/>
        <v>9150.0159999999996</v>
      </c>
      <c r="AW53" s="107">
        <f t="shared" si="12"/>
        <v>9115.0650000000005</v>
      </c>
      <c r="AX53" s="107">
        <f t="shared" si="12"/>
        <v>9034.7580000000016</v>
      </c>
      <c r="AY53" s="107">
        <f t="shared" si="12"/>
        <v>9008.6949999999997</v>
      </c>
      <c r="AZ53" s="107">
        <f t="shared" si="12"/>
        <v>8976.0910000000022</v>
      </c>
      <c r="BA53" s="107">
        <f t="shared" si="12"/>
        <v>8937.8040000000001</v>
      </c>
      <c r="BB53" s="107">
        <f t="shared" si="12"/>
        <v>8996.6650000000009</v>
      </c>
      <c r="BC53" s="107">
        <f t="shared" si="12"/>
        <v>8951.1999999999989</v>
      </c>
      <c r="BD53" s="107">
        <f t="shared" si="12"/>
        <v>8912.5630000000001</v>
      </c>
      <c r="BE53" s="107">
        <f t="shared" si="12"/>
        <v>8863.1879999999983</v>
      </c>
      <c r="BF53" s="107">
        <f t="shared" si="12"/>
        <v>8826.5319999999992</v>
      </c>
      <c r="BG53" s="107">
        <f t="shared" si="12"/>
        <v>8782.14</v>
      </c>
      <c r="BH53" s="107">
        <f t="shared" si="12"/>
        <v>8769.3300000000017</v>
      </c>
      <c r="BI53" s="107">
        <f t="shared" si="12"/>
        <v>8791.8919999999998</v>
      </c>
      <c r="BJ53" s="107">
        <f t="shared" si="12"/>
        <v>8813.5109999999986</v>
      </c>
      <c r="BK53" s="107">
        <f t="shared" si="12"/>
        <v>8836.2580000000016</v>
      </c>
      <c r="BL53" s="107">
        <f t="shared" si="12"/>
        <v>8833.2389999999996</v>
      </c>
      <c r="BM53" s="107">
        <f t="shared" si="12"/>
        <v>8877.4349999999995</v>
      </c>
      <c r="BN53" s="107">
        <f t="shared" si="12"/>
        <v>9424.1470000000008</v>
      </c>
      <c r="BO53" s="107">
        <f t="shared" ref="BO53:CX53" si="13">BO17+BO27+BO41</f>
        <v>9494.3860000000004</v>
      </c>
      <c r="BP53" s="107">
        <f t="shared" si="13"/>
        <v>9561.6029999999992</v>
      </c>
      <c r="BQ53" s="107">
        <f t="shared" si="13"/>
        <v>9650.1679999999997</v>
      </c>
      <c r="BR53" s="107">
        <f t="shared" si="13"/>
        <v>9736.0210000000006</v>
      </c>
      <c r="BS53" s="107">
        <f t="shared" si="13"/>
        <v>9810.1710000000003</v>
      </c>
      <c r="BT53" s="107">
        <f t="shared" si="13"/>
        <v>9841.4030000000002</v>
      </c>
      <c r="BU53" s="107">
        <f t="shared" si="13"/>
        <v>9864.603000000001</v>
      </c>
      <c r="BV53" s="107">
        <f t="shared" si="13"/>
        <v>9880.607</v>
      </c>
      <c r="BW53" s="107">
        <f t="shared" si="13"/>
        <v>9882.8950000000004</v>
      </c>
      <c r="BX53" s="107">
        <f t="shared" si="13"/>
        <v>9863.2540000000008</v>
      </c>
      <c r="BY53" s="107">
        <f t="shared" si="13"/>
        <v>9846.402</v>
      </c>
      <c r="BZ53" s="107">
        <f t="shared" si="13"/>
        <v>9906.7150000000001</v>
      </c>
      <c r="CA53" s="107">
        <f t="shared" si="13"/>
        <v>9850.1540000000005</v>
      </c>
      <c r="CB53" s="107">
        <f t="shared" si="13"/>
        <v>9804.7659999999996</v>
      </c>
      <c r="CC53" s="107">
        <f t="shared" si="13"/>
        <v>9706.3960000000006</v>
      </c>
      <c r="CD53" s="107">
        <f t="shared" si="13"/>
        <v>9502.491</v>
      </c>
      <c r="CE53" s="107">
        <f t="shared" si="13"/>
        <v>9392.0849999999991</v>
      </c>
      <c r="CF53" s="107">
        <f t="shared" si="13"/>
        <v>9279.9110000000001</v>
      </c>
      <c r="CG53" s="107">
        <f t="shared" si="13"/>
        <v>9124.3189999999995</v>
      </c>
      <c r="CH53" s="107">
        <f t="shared" si="13"/>
        <v>8870.0010000000002</v>
      </c>
      <c r="CI53" s="107">
        <f t="shared" si="13"/>
        <v>8714.634</v>
      </c>
      <c r="CJ53" s="107">
        <f t="shared" si="13"/>
        <v>8614.1180000000004</v>
      </c>
      <c r="CK53" s="107">
        <f t="shared" si="13"/>
        <v>8499.1939999999995</v>
      </c>
      <c r="CL53" s="107">
        <f t="shared" si="13"/>
        <v>8234.7659999999996</v>
      </c>
      <c r="CM53" s="107">
        <f t="shared" si="13"/>
        <v>8096.1519999999991</v>
      </c>
      <c r="CN53" s="107">
        <f t="shared" si="13"/>
        <v>7992.6179999999995</v>
      </c>
      <c r="CO53" s="107">
        <f t="shared" si="13"/>
        <v>7868.7389999999996</v>
      </c>
      <c r="CP53" s="107">
        <f t="shared" si="13"/>
        <v>7713.0630000000001</v>
      </c>
      <c r="CQ53" s="107">
        <f t="shared" si="13"/>
        <v>7604.7259999999987</v>
      </c>
      <c r="CR53" s="107">
        <f t="shared" si="13"/>
        <v>7516.64</v>
      </c>
      <c r="CS53" s="107">
        <f t="shared" si="13"/>
        <v>7441.598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206239.19275000005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1937</v>
      </c>
      <c r="C5" s="25">
        <v>1937</v>
      </c>
      <c r="D5" s="25">
        <v>1937</v>
      </c>
      <c r="E5" s="25">
        <v>1937</v>
      </c>
      <c r="F5" s="25">
        <v>1977</v>
      </c>
      <c r="G5" s="25">
        <v>1977</v>
      </c>
      <c r="H5" s="25">
        <v>1977</v>
      </c>
      <c r="I5" s="25">
        <v>1977</v>
      </c>
      <c r="J5" s="25">
        <v>2019</v>
      </c>
      <c r="K5" s="25">
        <v>2019</v>
      </c>
      <c r="L5" s="25">
        <v>2019</v>
      </c>
      <c r="M5" s="25">
        <v>2019</v>
      </c>
      <c r="N5" s="25">
        <v>2026</v>
      </c>
      <c r="O5" s="25">
        <v>2026</v>
      </c>
      <c r="P5" s="25">
        <v>2026</v>
      </c>
      <c r="Q5" s="25">
        <v>2026</v>
      </c>
      <c r="R5" s="25">
        <v>2011</v>
      </c>
      <c r="S5" s="25">
        <v>2011</v>
      </c>
      <c r="T5" s="25">
        <v>2011</v>
      </c>
      <c r="U5" s="25">
        <v>2011</v>
      </c>
      <c r="V5" s="25">
        <v>2041</v>
      </c>
      <c r="W5" s="25">
        <v>2041</v>
      </c>
      <c r="X5" s="25">
        <v>2041</v>
      </c>
      <c r="Y5" s="25">
        <v>2041</v>
      </c>
      <c r="Z5" s="25">
        <v>1899.8</v>
      </c>
      <c r="AA5" s="25">
        <v>2027</v>
      </c>
      <c r="AB5" s="25">
        <v>1978.2</v>
      </c>
      <c r="AC5" s="25">
        <v>2016</v>
      </c>
      <c r="AD5" s="25">
        <v>1924.9</v>
      </c>
      <c r="AE5" s="25">
        <v>2036</v>
      </c>
      <c r="AF5" s="25">
        <v>2036</v>
      </c>
      <c r="AG5" s="25">
        <v>2036</v>
      </c>
      <c r="AH5" s="25">
        <v>2030</v>
      </c>
      <c r="AI5" s="25">
        <v>2030</v>
      </c>
      <c r="AJ5" s="25">
        <v>2030</v>
      </c>
      <c r="AK5" s="25">
        <v>2030</v>
      </c>
      <c r="AL5" s="25">
        <v>1552.8</v>
      </c>
      <c r="AM5" s="25">
        <v>1552.8</v>
      </c>
      <c r="AN5" s="25">
        <v>1552.8</v>
      </c>
      <c r="AO5" s="25">
        <v>1552.8</v>
      </c>
      <c r="AP5" s="25">
        <v>960</v>
      </c>
      <c r="AQ5" s="25">
        <v>960</v>
      </c>
      <c r="AR5" s="25">
        <v>960</v>
      </c>
      <c r="AS5" s="25">
        <v>960</v>
      </c>
      <c r="AT5" s="25">
        <v>952</v>
      </c>
      <c r="AU5" s="25">
        <v>952</v>
      </c>
      <c r="AV5" s="25">
        <v>952</v>
      </c>
      <c r="AW5" s="25">
        <v>952</v>
      </c>
      <c r="AX5" s="25">
        <v>957</v>
      </c>
      <c r="AY5" s="25">
        <v>957</v>
      </c>
      <c r="AZ5" s="25">
        <v>957</v>
      </c>
      <c r="BA5" s="25">
        <v>957</v>
      </c>
      <c r="BB5" s="25">
        <v>985</v>
      </c>
      <c r="BC5" s="25">
        <v>985</v>
      </c>
      <c r="BD5" s="25">
        <v>985</v>
      </c>
      <c r="BE5" s="25">
        <v>985</v>
      </c>
      <c r="BF5" s="25">
        <v>1029</v>
      </c>
      <c r="BG5" s="25">
        <v>1029</v>
      </c>
      <c r="BH5" s="25">
        <v>1029</v>
      </c>
      <c r="BI5" s="25">
        <v>1029</v>
      </c>
      <c r="BJ5" s="25">
        <v>1030</v>
      </c>
      <c r="BK5" s="25">
        <v>1030</v>
      </c>
      <c r="BL5" s="25">
        <v>1030</v>
      </c>
      <c r="BM5" s="25">
        <v>1030</v>
      </c>
      <c r="BN5" s="25">
        <v>2033</v>
      </c>
      <c r="BO5" s="25">
        <v>2033</v>
      </c>
      <c r="BP5" s="25">
        <v>2033</v>
      </c>
      <c r="BQ5" s="25">
        <v>2033</v>
      </c>
      <c r="BR5" s="25">
        <v>1923.1</v>
      </c>
      <c r="BS5" s="25">
        <v>1923.1</v>
      </c>
      <c r="BT5" s="25">
        <v>1923.1</v>
      </c>
      <c r="BU5" s="25">
        <v>1923.1</v>
      </c>
      <c r="BV5" s="25">
        <v>1940.6</v>
      </c>
      <c r="BW5" s="25">
        <v>1940.6</v>
      </c>
      <c r="BX5" s="25">
        <v>1940.6</v>
      </c>
      <c r="BY5" s="25">
        <v>1940.6</v>
      </c>
      <c r="BZ5" s="25">
        <v>2081</v>
      </c>
      <c r="CA5" s="25">
        <v>2081</v>
      </c>
      <c r="CB5" s="25">
        <v>2081</v>
      </c>
      <c r="CC5" s="25">
        <v>2081</v>
      </c>
      <c r="CD5" s="25">
        <v>2050</v>
      </c>
      <c r="CE5" s="25">
        <v>2050</v>
      </c>
      <c r="CF5" s="25">
        <v>2050</v>
      </c>
      <c r="CG5" s="25">
        <v>2050</v>
      </c>
      <c r="CH5" s="25">
        <v>2014</v>
      </c>
      <c r="CI5" s="25">
        <v>2014</v>
      </c>
      <c r="CJ5" s="25">
        <v>2014</v>
      </c>
      <c r="CK5" s="25">
        <v>2014</v>
      </c>
      <c r="CL5" s="25">
        <v>1970</v>
      </c>
      <c r="CM5" s="25">
        <v>1970</v>
      </c>
      <c r="CN5" s="25">
        <v>1970</v>
      </c>
      <c r="CO5" s="25">
        <v>1970</v>
      </c>
      <c r="CP5" s="25">
        <v>1966</v>
      </c>
      <c r="CQ5" s="25">
        <v>1966</v>
      </c>
      <c r="CR5" s="25">
        <v>1966</v>
      </c>
      <c r="CS5" s="25">
        <v>1966</v>
      </c>
      <c r="CT5" s="26"/>
      <c r="CU5" s="26"/>
      <c r="CV5" s="26"/>
      <c r="CW5" s="27"/>
      <c r="CX5" s="132">
        <f t="array" ref="CX5">SUMPRODUCT(B5:CW5*0.25)</f>
        <v>41472.975000000013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97.54</v>
      </c>
      <c r="C8" s="138">
        <v>97.02</v>
      </c>
      <c r="D8" s="138">
        <v>96.33</v>
      </c>
      <c r="E8" s="138">
        <v>96.16</v>
      </c>
      <c r="F8" s="138">
        <v>94.17</v>
      </c>
      <c r="G8" s="138">
        <v>94.22</v>
      </c>
      <c r="H8" s="138">
        <v>94.06</v>
      </c>
      <c r="I8" s="138">
        <v>93.96</v>
      </c>
      <c r="J8" s="138">
        <v>95.15</v>
      </c>
      <c r="K8" s="138">
        <v>94.78</v>
      </c>
      <c r="L8" s="138">
        <v>96.47</v>
      </c>
      <c r="M8" s="138">
        <v>97.57</v>
      </c>
      <c r="N8" s="138">
        <v>98.65</v>
      </c>
      <c r="O8" s="138">
        <v>98.68</v>
      </c>
      <c r="P8" s="138">
        <v>98.64</v>
      </c>
      <c r="Q8" s="138">
        <v>99.08</v>
      </c>
      <c r="R8" s="138">
        <v>98.49</v>
      </c>
      <c r="S8" s="138">
        <v>99.24</v>
      </c>
      <c r="T8" s="138">
        <v>98.37</v>
      </c>
      <c r="U8" s="138">
        <v>97.77</v>
      </c>
      <c r="V8" s="138">
        <v>97.99</v>
      </c>
      <c r="W8" s="138">
        <v>97.83</v>
      </c>
      <c r="X8" s="138">
        <v>99.17</v>
      </c>
      <c r="Y8" s="138">
        <v>98.46</v>
      </c>
      <c r="Z8" s="138">
        <v>105.87</v>
      </c>
      <c r="AA8" s="138">
        <v>114.47</v>
      </c>
      <c r="AB8" s="138">
        <v>132.9</v>
      </c>
      <c r="AC8" s="138">
        <v>143.87</v>
      </c>
      <c r="AD8" s="138">
        <v>137.29</v>
      </c>
      <c r="AE8" s="138">
        <v>125.55</v>
      </c>
      <c r="AF8" s="138">
        <v>108.94</v>
      </c>
      <c r="AG8" s="138">
        <v>98.2</v>
      </c>
      <c r="AH8" s="138">
        <v>95.5</v>
      </c>
      <c r="AI8" s="138">
        <v>94.21</v>
      </c>
      <c r="AJ8" s="138">
        <v>92.47</v>
      </c>
      <c r="AK8" s="138">
        <v>91.9</v>
      </c>
      <c r="AL8" s="138">
        <v>90.5</v>
      </c>
      <c r="AM8" s="138">
        <v>83.13</v>
      </c>
      <c r="AN8" s="138">
        <v>89.11</v>
      </c>
      <c r="AO8" s="138">
        <v>81</v>
      </c>
      <c r="AP8" s="138">
        <v>0.1</v>
      </c>
      <c r="AQ8" s="138">
        <v>60</v>
      </c>
      <c r="AR8" s="138">
        <v>60</v>
      </c>
      <c r="AS8" s="138">
        <v>60</v>
      </c>
      <c r="AT8" s="138">
        <v>60</v>
      </c>
      <c r="AU8" s="138">
        <v>60</v>
      </c>
      <c r="AV8" s="138">
        <v>60</v>
      </c>
      <c r="AW8" s="138">
        <v>85.6</v>
      </c>
      <c r="AX8" s="138">
        <v>83.62</v>
      </c>
      <c r="AY8" s="138">
        <v>84.12</v>
      </c>
      <c r="AZ8" s="138">
        <v>86.39</v>
      </c>
      <c r="BA8" s="138">
        <v>87.49</v>
      </c>
      <c r="BB8" s="138">
        <v>94.48</v>
      </c>
      <c r="BC8" s="138">
        <v>94.64</v>
      </c>
      <c r="BD8" s="138">
        <v>95.29</v>
      </c>
      <c r="BE8" s="138">
        <v>96.16</v>
      </c>
      <c r="BF8" s="138">
        <v>93.71</v>
      </c>
      <c r="BG8" s="138">
        <v>94.83</v>
      </c>
      <c r="BH8" s="138">
        <v>91.42</v>
      </c>
      <c r="BI8" s="138">
        <v>89.09</v>
      </c>
      <c r="BJ8" s="138">
        <v>60</v>
      </c>
      <c r="BK8" s="138">
        <v>60</v>
      </c>
      <c r="BL8" s="138">
        <v>56.39</v>
      </c>
      <c r="BM8" s="138">
        <v>60</v>
      </c>
      <c r="BN8" s="138">
        <v>94.06</v>
      </c>
      <c r="BO8" s="138">
        <v>100.17</v>
      </c>
      <c r="BP8" s="138">
        <v>104</v>
      </c>
      <c r="BQ8" s="138">
        <v>111.53</v>
      </c>
      <c r="BR8" s="138">
        <v>112.79</v>
      </c>
      <c r="BS8" s="138">
        <v>129.26</v>
      </c>
      <c r="BT8" s="138">
        <v>137.68</v>
      </c>
      <c r="BU8" s="138">
        <v>140.66999999999999</v>
      </c>
      <c r="BV8" s="138">
        <v>141.01</v>
      </c>
      <c r="BW8" s="138">
        <v>139.47999999999999</v>
      </c>
      <c r="BX8" s="138">
        <v>136.54</v>
      </c>
      <c r="BY8" s="138">
        <v>131.59</v>
      </c>
      <c r="BZ8" s="138">
        <v>143.13999999999999</v>
      </c>
      <c r="CA8" s="138">
        <v>128.11000000000001</v>
      </c>
      <c r="CB8" s="138">
        <v>113.11</v>
      </c>
      <c r="CC8" s="138">
        <v>111.05</v>
      </c>
      <c r="CD8" s="138">
        <v>99.37</v>
      </c>
      <c r="CE8" s="138">
        <v>98.44</v>
      </c>
      <c r="CF8" s="138">
        <v>99.29</v>
      </c>
      <c r="CG8" s="138">
        <v>96.15</v>
      </c>
      <c r="CH8" s="138">
        <v>90.89</v>
      </c>
      <c r="CI8" s="138">
        <v>91.73</v>
      </c>
      <c r="CJ8" s="138">
        <v>91.07</v>
      </c>
      <c r="CK8" s="138">
        <v>89.99</v>
      </c>
      <c r="CL8" s="138">
        <v>90.96</v>
      </c>
      <c r="CM8" s="138">
        <v>91.51</v>
      </c>
      <c r="CN8" s="138">
        <v>90.97</v>
      </c>
      <c r="CO8" s="138">
        <v>91.93</v>
      </c>
      <c r="CP8" s="138">
        <v>93.21</v>
      </c>
      <c r="CQ8" s="138">
        <v>93.88</v>
      </c>
      <c r="CR8" s="138">
        <v>93.1</v>
      </c>
      <c r="CS8" s="138">
        <v>91.71</v>
      </c>
      <c r="CT8" s="139"/>
      <c r="CU8" s="139"/>
      <c r="CV8" s="139"/>
      <c r="CW8" s="140"/>
      <c r="CX8" s="141">
        <f>IF(SUM(B8:CW8)&lt;&gt;0,AVERAGEIF(B8:CW8,"&lt;&gt;"""),"")</f>
        <v>96.421145833333284</v>
      </c>
    </row>
    <row r="9" spans="1:102" ht="24.95" customHeight="1" thickBot="1" x14ac:dyDescent="0.25">
      <c r="A9" s="133" t="s">
        <v>6</v>
      </c>
      <c r="B9" s="42">
        <v>96.762500000000003</v>
      </c>
      <c r="C9" s="43">
        <v>96.762500000000003</v>
      </c>
      <c r="D9" s="43">
        <v>96.762500000000003</v>
      </c>
      <c r="E9" s="43">
        <v>96.762500000000003</v>
      </c>
      <c r="F9" s="43">
        <v>94.102500000000006</v>
      </c>
      <c r="G9" s="43">
        <v>94.102500000000006</v>
      </c>
      <c r="H9" s="43">
        <v>94.102500000000006</v>
      </c>
      <c r="I9" s="43">
        <v>94.102500000000006</v>
      </c>
      <c r="J9" s="43">
        <v>95.992500000000007</v>
      </c>
      <c r="K9" s="43">
        <v>95.992500000000007</v>
      </c>
      <c r="L9" s="43">
        <v>95.992500000000007</v>
      </c>
      <c r="M9" s="43">
        <v>95.992500000000007</v>
      </c>
      <c r="N9" s="43">
        <v>98.762500000000003</v>
      </c>
      <c r="O9" s="43">
        <v>98.762500000000003</v>
      </c>
      <c r="P9" s="43">
        <v>98.762500000000003</v>
      </c>
      <c r="Q9" s="43">
        <v>98.762500000000003</v>
      </c>
      <c r="R9" s="43">
        <v>98.467500000000001</v>
      </c>
      <c r="S9" s="43">
        <v>98.467500000000001</v>
      </c>
      <c r="T9" s="43">
        <v>98.467500000000001</v>
      </c>
      <c r="U9" s="43">
        <v>98.467500000000001</v>
      </c>
      <c r="V9" s="43">
        <v>98.362499999999997</v>
      </c>
      <c r="W9" s="43">
        <v>98.362499999999997</v>
      </c>
      <c r="X9" s="43">
        <v>98.362499999999997</v>
      </c>
      <c r="Y9" s="43">
        <v>98.362499999999997</v>
      </c>
      <c r="Z9" s="43">
        <v>124.2775</v>
      </c>
      <c r="AA9" s="43">
        <v>124.2775</v>
      </c>
      <c r="AB9" s="43">
        <v>124.2775</v>
      </c>
      <c r="AC9" s="43">
        <v>124.2775</v>
      </c>
      <c r="AD9" s="43">
        <v>117.495</v>
      </c>
      <c r="AE9" s="43">
        <v>117.495</v>
      </c>
      <c r="AF9" s="43">
        <v>117.495</v>
      </c>
      <c r="AG9" s="43">
        <v>117.495</v>
      </c>
      <c r="AH9" s="43">
        <v>93.52</v>
      </c>
      <c r="AI9" s="43">
        <v>93.52</v>
      </c>
      <c r="AJ9" s="43">
        <v>93.52</v>
      </c>
      <c r="AK9" s="43">
        <v>93.52</v>
      </c>
      <c r="AL9" s="43">
        <v>85.935000000000002</v>
      </c>
      <c r="AM9" s="43">
        <v>85.935000000000002</v>
      </c>
      <c r="AN9" s="43">
        <v>85.935000000000002</v>
      </c>
      <c r="AO9" s="43">
        <v>85.935000000000002</v>
      </c>
      <c r="AP9" s="43">
        <v>45.024999999999999</v>
      </c>
      <c r="AQ9" s="43">
        <v>45.024999999999999</v>
      </c>
      <c r="AR9" s="43">
        <v>45.024999999999999</v>
      </c>
      <c r="AS9" s="43">
        <v>45.024999999999999</v>
      </c>
      <c r="AT9" s="43">
        <v>66.400000000000006</v>
      </c>
      <c r="AU9" s="43">
        <v>66.400000000000006</v>
      </c>
      <c r="AV9" s="43">
        <v>66.400000000000006</v>
      </c>
      <c r="AW9" s="43">
        <v>66.400000000000006</v>
      </c>
      <c r="AX9" s="43">
        <v>85.405000000000001</v>
      </c>
      <c r="AY9" s="43">
        <v>85.405000000000001</v>
      </c>
      <c r="AZ9" s="43">
        <v>85.405000000000001</v>
      </c>
      <c r="BA9" s="43">
        <v>85.405000000000001</v>
      </c>
      <c r="BB9" s="43">
        <v>95.142499999999998</v>
      </c>
      <c r="BC9" s="43">
        <v>95.142499999999998</v>
      </c>
      <c r="BD9" s="43">
        <v>95.142499999999998</v>
      </c>
      <c r="BE9" s="43">
        <v>95.142499999999998</v>
      </c>
      <c r="BF9" s="43">
        <v>92.262500000000003</v>
      </c>
      <c r="BG9" s="43">
        <v>92.262500000000003</v>
      </c>
      <c r="BH9" s="43">
        <v>92.262500000000003</v>
      </c>
      <c r="BI9" s="43">
        <v>92.262500000000003</v>
      </c>
      <c r="BJ9" s="43">
        <v>59.097499999999997</v>
      </c>
      <c r="BK9" s="43">
        <v>59.097499999999997</v>
      </c>
      <c r="BL9" s="43">
        <v>59.097499999999997</v>
      </c>
      <c r="BM9" s="43">
        <v>59.097499999999997</v>
      </c>
      <c r="BN9" s="43">
        <v>102.44</v>
      </c>
      <c r="BO9" s="43">
        <v>102.44</v>
      </c>
      <c r="BP9" s="43">
        <v>102.44</v>
      </c>
      <c r="BQ9" s="43">
        <v>102.44</v>
      </c>
      <c r="BR9" s="43">
        <v>130.1</v>
      </c>
      <c r="BS9" s="43">
        <v>130.1</v>
      </c>
      <c r="BT9" s="43">
        <v>130.1</v>
      </c>
      <c r="BU9" s="43">
        <v>130.1</v>
      </c>
      <c r="BV9" s="43">
        <v>137.155</v>
      </c>
      <c r="BW9" s="43">
        <v>137.155</v>
      </c>
      <c r="BX9" s="43">
        <v>137.155</v>
      </c>
      <c r="BY9" s="43">
        <v>137.155</v>
      </c>
      <c r="BZ9" s="43">
        <v>123.85250000000001</v>
      </c>
      <c r="CA9" s="43">
        <v>123.85250000000001</v>
      </c>
      <c r="CB9" s="43">
        <v>123.85250000000001</v>
      </c>
      <c r="CC9" s="43">
        <v>123.85250000000001</v>
      </c>
      <c r="CD9" s="43">
        <v>98.3125</v>
      </c>
      <c r="CE9" s="43">
        <v>98.3125</v>
      </c>
      <c r="CF9" s="43">
        <v>98.3125</v>
      </c>
      <c r="CG9" s="43">
        <v>98.3125</v>
      </c>
      <c r="CH9" s="43">
        <v>90.92</v>
      </c>
      <c r="CI9" s="43">
        <v>90.92</v>
      </c>
      <c r="CJ9" s="43">
        <v>90.92</v>
      </c>
      <c r="CK9" s="43">
        <v>90.92</v>
      </c>
      <c r="CL9" s="43">
        <v>91.342500000000001</v>
      </c>
      <c r="CM9" s="43">
        <v>91.342500000000001</v>
      </c>
      <c r="CN9" s="43">
        <v>91.342500000000001</v>
      </c>
      <c r="CO9" s="43">
        <v>91.342500000000001</v>
      </c>
      <c r="CP9" s="43">
        <v>92.974999999999994</v>
      </c>
      <c r="CQ9" s="43">
        <v>92.974999999999994</v>
      </c>
      <c r="CR9" s="43">
        <v>92.974999999999994</v>
      </c>
      <c r="CS9" s="43">
        <v>92.974999999999994</v>
      </c>
      <c r="CT9" s="44"/>
      <c r="CU9" s="44"/>
      <c r="CV9" s="44"/>
      <c r="CW9" s="45"/>
      <c r="CX9" s="142">
        <f>IF(SUM(B9:CW9)&lt;&gt;0,AVERAGEIF(B9:CW9,"&lt;&gt;"""),"")</f>
        <v>96.421145833333313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500</v>
      </c>
      <c r="AQ16" s="155">
        <v>500</v>
      </c>
      <c r="AR16" s="155">
        <v>500</v>
      </c>
      <c r="AS16" s="155">
        <v>500</v>
      </c>
      <c r="AT16" s="155">
        <v>500</v>
      </c>
      <c r="AU16" s="155">
        <v>500</v>
      </c>
      <c r="AV16" s="155">
        <v>500</v>
      </c>
      <c r="AW16" s="155">
        <v>500</v>
      </c>
      <c r="AX16" s="155">
        <v>500</v>
      </c>
      <c r="AY16" s="155">
        <v>500</v>
      </c>
      <c r="AZ16" s="155">
        <v>500</v>
      </c>
      <c r="BA16" s="155">
        <v>500</v>
      </c>
      <c r="BB16" s="155">
        <v>500</v>
      </c>
      <c r="BC16" s="155">
        <v>500</v>
      </c>
      <c r="BD16" s="155">
        <v>500</v>
      </c>
      <c r="BE16" s="155">
        <v>500</v>
      </c>
      <c r="BF16" s="155">
        <v>500</v>
      </c>
      <c r="BG16" s="155">
        <v>500</v>
      </c>
      <c r="BH16" s="155">
        <v>500</v>
      </c>
      <c r="BI16" s="155">
        <v>500</v>
      </c>
      <c r="BJ16" s="155">
        <v>500</v>
      </c>
      <c r="BK16" s="155">
        <v>500</v>
      </c>
      <c r="BL16" s="155">
        <v>500</v>
      </c>
      <c r="BM16" s="155">
        <v>500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3000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500</v>
      </c>
      <c r="AQ17" s="160">
        <f t="shared" si="0"/>
        <v>500</v>
      </c>
      <c r="AR17" s="160">
        <f t="shared" si="0"/>
        <v>500</v>
      </c>
      <c r="AS17" s="160">
        <f t="shared" si="0"/>
        <v>500</v>
      </c>
      <c r="AT17" s="160">
        <f t="shared" si="0"/>
        <v>500</v>
      </c>
      <c r="AU17" s="160">
        <f t="shared" si="0"/>
        <v>500</v>
      </c>
      <c r="AV17" s="160">
        <f t="shared" si="0"/>
        <v>500</v>
      </c>
      <c r="AW17" s="160">
        <f t="shared" si="0"/>
        <v>500</v>
      </c>
      <c r="AX17" s="160">
        <f t="shared" si="0"/>
        <v>500</v>
      </c>
      <c r="AY17" s="160">
        <f t="shared" si="0"/>
        <v>500</v>
      </c>
      <c r="AZ17" s="160">
        <f t="shared" si="0"/>
        <v>500</v>
      </c>
      <c r="BA17" s="160">
        <f t="shared" si="0"/>
        <v>500</v>
      </c>
      <c r="BB17" s="160">
        <f t="shared" si="0"/>
        <v>500</v>
      </c>
      <c r="BC17" s="160">
        <f t="shared" si="0"/>
        <v>500</v>
      </c>
      <c r="BD17" s="160">
        <f t="shared" si="0"/>
        <v>500</v>
      </c>
      <c r="BE17" s="160">
        <f t="shared" si="0"/>
        <v>500</v>
      </c>
      <c r="BF17" s="160">
        <f t="shared" si="0"/>
        <v>500</v>
      </c>
      <c r="BG17" s="160">
        <f t="shared" si="0"/>
        <v>500</v>
      </c>
      <c r="BH17" s="160">
        <f t="shared" si="0"/>
        <v>500</v>
      </c>
      <c r="BI17" s="160">
        <f t="shared" si="0"/>
        <v>500</v>
      </c>
      <c r="BJ17" s="160">
        <f t="shared" si="0"/>
        <v>500</v>
      </c>
      <c r="BK17" s="160">
        <f t="shared" si="0"/>
        <v>500</v>
      </c>
      <c r="BL17" s="160">
        <f t="shared" si="0"/>
        <v>500</v>
      </c>
      <c r="BM17" s="160">
        <f t="shared" si="0"/>
        <v>500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3000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1437</v>
      </c>
      <c r="C22" s="149">
        <v>1437</v>
      </c>
      <c r="D22" s="149">
        <v>1437</v>
      </c>
      <c r="E22" s="149">
        <v>1437</v>
      </c>
      <c r="F22" s="149">
        <v>1477</v>
      </c>
      <c r="G22" s="149">
        <v>1477</v>
      </c>
      <c r="H22" s="149">
        <v>1477</v>
      </c>
      <c r="I22" s="149">
        <v>1477</v>
      </c>
      <c r="J22" s="149">
        <v>1519</v>
      </c>
      <c r="K22" s="149">
        <v>1519</v>
      </c>
      <c r="L22" s="149">
        <v>1519</v>
      </c>
      <c r="M22" s="149">
        <v>1519</v>
      </c>
      <c r="N22" s="149">
        <v>1526</v>
      </c>
      <c r="O22" s="149">
        <v>1526</v>
      </c>
      <c r="P22" s="149">
        <v>1526</v>
      </c>
      <c r="Q22" s="149">
        <v>1526</v>
      </c>
      <c r="R22" s="149">
        <v>1511</v>
      </c>
      <c r="S22" s="149">
        <v>1511</v>
      </c>
      <c r="T22" s="149">
        <v>1511</v>
      </c>
      <c r="U22" s="149">
        <v>1511</v>
      </c>
      <c r="V22" s="149">
        <v>1541</v>
      </c>
      <c r="W22" s="149">
        <v>1541</v>
      </c>
      <c r="X22" s="149">
        <v>1541</v>
      </c>
      <c r="Y22" s="149">
        <v>1541</v>
      </c>
      <c r="Z22" s="149">
        <v>1399.8</v>
      </c>
      <c r="AA22" s="149">
        <v>1527</v>
      </c>
      <c r="AB22" s="149">
        <v>1478.2</v>
      </c>
      <c r="AC22" s="149">
        <v>1516</v>
      </c>
      <c r="AD22" s="149">
        <v>1424.9</v>
      </c>
      <c r="AE22" s="149">
        <v>1536</v>
      </c>
      <c r="AF22" s="149">
        <v>1536</v>
      </c>
      <c r="AG22" s="149">
        <v>1536</v>
      </c>
      <c r="AH22" s="149">
        <v>1530</v>
      </c>
      <c r="AI22" s="149">
        <v>1530</v>
      </c>
      <c r="AJ22" s="149">
        <v>1530</v>
      </c>
      <c r="AK22" s="149">
        <v>1530</v>
      </c>
      <c r="AL22" s="149">
        <v>1485</v>
      </c>
      <c r="AM22" s="149">
        <v>1485</v>
      </c>
      <c r="AN22" s="149">
        <v>1485</v>
      </c>
      <c r="AO22" s="149">
        <v>1485</v>
      </c>
      <c r="AP22" s="149">
        <v>1460</v>
      </c>
      <c r="AQ22" s="149">
        <v>1460</v>
      </c>
      <c r="AR22" s="149">
        <v>1460</v>
      </c>
      <c r="AS22" s="149">
        <v>1460</v>
      </c>
      <c r="AT22" s="149">
        <v>1452</v>
      </c>
      <c r="AU22" s="149">
        <v>1452</v>
      </c>
      <c r="AV22" s="149">
        <v>1452</v>
      </c>
      <c r="AW22" s="149">
        <v>1452</v>
      </c>
      <c r="AX22" s="149">
        <v>1457</v>
      </c>
      <c r="AY22" s="149">
        <v>1457</v>
      </c>
      <c r="AZ22" s="149">
        <v>1457</v>
      </c>
      <c r="BA22" s="149">
        <v>1457</v>
      </c>
      <c r="BB22" s="149">
        <v>1485</v>
      </c>
      <c r="BC22" s="149">
        <v>1485</v>
      </c>
      <c r="BD22" s="149">
        <v>1485</v>
      </c>
      <c r="BE22" s="149">
        <v>1485</v>
      </c>
      <c r="BF22" s="149">
        <v>1529</v>
      </c>
      <c r="BG22" s="149">
        <v>1529</v>
      </c>
      <c r="BH22" s="149">
        <v>1529</v>
      </c>
      <c r="BI22" s="149">
        <v>1529</v>
      </c>
      <c r="BJ22" s="149">
        <v>1530</v>
      </c>
      <c r="BK22" s="149">
        <v>1530</v>
      </c>
      <c r="BL22" s="149">
        <v>1530</v>
      </c>
      <c r="BM22" s="149">
        <v>1530</v>
      </c>
      <c r="BN22" s="149">
        <v>1533</v>
      </c>
      <c r="BO22" s="149">
        <v>1533</v>
      </c>
      <c r="BP22" s="149">
        <v>1533</v>
      </c>
      <c r="BQ22" s="149">
        <v>1533</v>
      </c>
      <c r="BR22" s="149">
        <v>1548</v>
      </c>
      <c r="BS22" s="149">
        <v>1548</v>
      </c>
      <c r="BT22" s="149">
        <v>1548</v>
      </c>
      <c r="BU22" s="149">
        <v>1548</v>
      </c>
      <c r="BV22" s="149">
        <v>1550</v>
      </c>
      <c r="BW22" s="149">
        <v>1550</v>
      </c>
      <c r="BX22" s="149">
        <v>1550</v>
      </c>
      <c r="BY22" s="149">
        <v>1550</v>
      </c>
      <c r="BZ22" s="149">
        <v>1581</v>
      </c>
      <c r="CA22" s="149">
        <v>1581</v>
      </c>
      <c r="CB22" s="149">
        <v>1581</v>
      </c>
      <c r="CC22" s="149">
        <v>1581</v>
      </c>
      <c r="CD22" s="149">
        <v>1550</v>
      </c>
      <c r="CE22" s="149">
        <v>1550</v>
      </c>
      <c r="CF22" s="149">
        <v>1550</v>
      </c>
      <c r="CG22" s="149">
        <v>1550</v>
      </c>
      <c r="CH22" s="149">
        <v>1514</v>
      </c>
      <c r="CI22" s="149">
        <v>1514</v>
      </c>
      <c r="CJ22" s="149">
        <v>1514</v>
      </c>
      <c r="CK22" s="149">
        <v>1514</v>
      </c>
      <c r="CL22" s="149">
        <v>1470</v>
      </c>
      <c r="CM22" s="149">
        <v>1470</v>
      </c>
      <c r="CN22" s="149">
        <v>1470</v>
      </c>
      <c r="CO22" s="149">
        <v>1470</v>
      </c>
      <c r="CP22" s="149">
        <v>1466</v>
      </c>
      <c r="CQ22" s="149">
        <v>1466</v>
      </c>
      <c r="CR22" s="149">
        <v>1466</v>
      </c>
      <c r="CS22" s="149">
        <v>1466</v>
      </c>
      <c r="CT22" s="150"/>
      <c r="CU22" s="150"/>
      <c r="CV22" s="150"/>
      <c r="CW22" s="151"/>
      <c r="CX22" s="152">
        <f t="array" ref="CX22">SUMPRODUCT(B22:CW22*0.25)</f>
        <v>36139.474999999999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67.8</v>
      </c>
      <c r="AM24" s="155">
        <v>67.8</v>
      </c>
      <c r="AN24" s="155">
        <v>67.8</v>
      </c>
      <c r="AO24" s="155">
        <v>67.8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500</v>
      </c>
      <c r="BO24" s="155">
        <v>500</v>
      </c>
      <c r="BP24" s="155">
        <v>500</v>
      </c>
      <c r="BQ24" s="155">
        <v>500</v>
      </c>
      <c r="BR24" s="155">
        <v>375.1</v>
      </c>
      <c r="BS24" s="155">
        <v>375.1</v>
      </c>
      <c r="BT24" s="155">
        <v>375.1</v>
      </c>
      <c r="BU24" s="155">
        <v>375.1</v>
      </c>
      <c r="BV24" s="155">
        <v>390.6</v>
      </c>
      <c r="BW24" s="155">
        <v>390.6</v>
      </c>
      <c r="BX24" s="155">
        <v>390.6</v>
      </c>
      <c r="BY24" s="155">
        <v>390.6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8333.4999999999964</v>
      </c>
    </row>
    <row r="25" spans="1:102" ht="30" customHeight="1" thickBot="1" x14ac:dyDescent="0.25">
      <c r="A25" s="105" t="s">
        <v>51</v>
      </c>
      <c r="B25" s="159">
        <f>SUM(B20:B24)</f>
        <v>1937</v>
      </c>
      <c r="C25" s="160">
        <f t="shared" ref="C25:BN25" si="2">SUM(C20:C24)</f>
        <v>1937</v>
      </c>
      <c r="D25" s="160">
        <f t="shared" si="2"/>
        <v>1937</v>
      </c>
      <c r="E25" s="160">
        <f t="shared" si="2"/>
        <v>1937</v>
      </c>
      <c r="F25" s="160">
        <f t="shared" si="2"/>
        <v>1977</v>
      </c>
      <c r="G25" s="160">
        <f t="shared" si="2"/>
        <v>1977</v>
      </c>
      <c r="H25" s="160">
        <f t="shared" si="2"/>
        <v>1977</v>
      </c>
      <c r="I25" s="160">
        <f t="shared" si="2"/>
        <v>1977</v>
      </c>
      <c r="J25" s="160">
        <f t="shared" si="2"/>
        <v>2019</v>
      </c>
      <c r="K25" s="160">
        <f t="shared" si="2"/>
        <v>2019</v>
      </c>
      <c r="L25" s="160">
        <f t="shared" si="2"/>
        <v>2019</v>
      </c>
      <c r="M25" s="160">
        <f t="shared" si="2"/>
        <v>2019</v>
      </c>
      <c r="N25" s="160">
        <f t="shared" si="2"/>
        <v>2026</v>
      </c>
      <c r="O25" s="160">
        <f t="shared" si="2"/>
        <v>2026</v>
      </c>
      <c r="P25" s="160">
        <f t="shared" si="2"/>
        <v>2026</v>
      </c>
      <c r="Q25" s="160">
        <f t="shared" si="2"/>
        <v>2026</v>
      </c>
      <c r="R25" s="160">
        <f t="shared" si="2"/>
        <v>2011</v>
      </c>
      <c r="S25" s="160">
        <f t="shared" si="2"/>
        <v>2011</v>
      </c>
      <c r="T25" s="160">
        <f t="shared" si="2"/>
        <v>2011</v>
      </c>
      <c r="U25" s="160">
        <f t="shared" si="2"/>
        <v>2011</v>
      </c>
      <c r="V25" s="160">
        <f t="shared" si="2"/>
        <v>2041</v>
      </c>
      <c r="W25" s="160">
        <f t="shared" si="2"/>
        <v>2041</v>
      </c>
      <c r="X25" s="160">
        <f t="shared" si="2"/>
        <v>2041</v>
      </c>
      <c r="Y25" s="160">
        <f t="shared" si="2"/>
        <v>2041</v>
      </c>
      <c r="Z25" s="160">
        <f t="shared" si="2"/>
        <v>1899.8</v>
      </c>
      <c r="AA25" s="160">
        <f t="shared" si="2"/>
        <v>2027</v>
      </c>
      <c r="AB25" s="160">
        <f t="shared" si="2"/>
        <v>1978.2</v>
      </c>
      <c r="AC25" s="160">
        <f t="shared" si="2"/>
        <v>2016</v>
      </c>
      <c r="AD25" s="160">
        <f t="shared" si="2"/>
        <v>1924.9</v>
      </c>
      <c r="AE25" s="160">
        <f t="shared" si="2"/>
        <v>2036</v>
      </c>
      <c r="AF25" s="160">
        <f t="shared" si="2"/>
        <v>2036</v>
      </c>
      <c r="AG25" s="160">
        <f t="shared" si="2"/>
        <v>2036</v>
      </c>
      <c r="AH25" s="160">
        <f t="shared" si="2"/>
        <v>2030</v>
      </c>
      <c r="AI25" s="160">
        <f t="shared" si="2"/>
        <v>2030</v>
      </c>
      <c r="AJ25" s="160">
        <f t="shared" si="2"/>
        <v>2030</v>
      </c>
      <c r="AK25" s="160">
        <f t="shared" si="2"/>
        <v>2030</v>
      </c>
      <c r="AL25" s="160">
        <f t="shared" si="2"/>
        <v>1552.8</v>
      </c>
      <c r="AM25" s="160">
        <f t="shared" si="2"/>
        <v>1552.8</v>
      </c>
      <c r="AN25" s="160">
        <f t="shared" si="2"/>
        <v>1552.8</v>
      </c>
      <c r="AO25" s="160">
        <f t="shared" si="2"/>
        <v>1552.8</v>
      </c>
      <c r="AP25" s="160">
        <f t="shared" si="2"/>
        <v>1460</v>
      </c>
      <c r="AQ25" s="160">
        <f t="shared" si="2"/>
        <v>1460</v>
      </c>
      <c r="AR25" s="160">
        <f t="shared" si="2"/>
        <v>1460</v>
      </c>
      <c r="AS25" s="160">
        <f t="shared" si="2"/>
        <v>1460</v>
      </c>
      <c r="AT25" s="160">
        <f t="shared" si="2"/>
        <v>1452</v>
      </c>
      <c r="AU25" s="160">
        <f t="shared" si="2"/>
        <v>1452</v>
      </c>
      <c r="AV25" s="160">
        <f t="shared" si="2"/>
        <v>1452</v>
      </c>
      <c r="AW25" s="160">
        <f t="shared" si="2"/>
        <v>1452</v>
      </c>
      <c r="AX25" s="160">
        <f t="shared" si="2"/>
        <v>1457</v>
      </c>
      <c r="AY25" s="160">
        <f t="shared" si="2"/>
        <v>1457</v>
      </c>
      <c r="AZ25" s="160">
        <f t="shared" si="2"/>
        <v>1457</v>
      </c>
      <c r="BA25" s="160">
        <f t="shared" si="2"/>
        <v>1457</v>
      </c>
      <c r="BB25" s="160">
        <f t="shared" si="2"/>
        <v>1485</v>
      </c>
      <c r="BC25" s="160">
        <f t="shared" si="2"/>
        <v>1485</v>
      </c>
      <c r="BD25" s="160">
        <f t="shared" si="2"/>
        <v>1485</v>
      </c>
      <c r="BE25" s="160">
        <f t="shared" si="2"/>
        <v>1485</v>
      </c>
      <c r="BF25" s="160">
        <f t="shared" si="2"/>
        <v>1529</v>
      </c>
      <c r="BG25" s="160">
        <f t="shared" si="2"/>
        <v>1529</v>
      </c>
      <c r="BH25" s="160">
        <f t="shared" si="2"/>
        <v>1529</v>
      </c>
      <c r="BI25" s="160">
        <f t="shared" si="2"/>
        <v>1529</v>
      </c>
      <c r="BJ25" s="160">
        <f t="shared" si="2"/>
        <v>1530</v>
      </c>
      <c r="BK25" s="160">
        <f t="shared" si="2"/>
        <v>1530</v>
      </c>
      <c r="BL25" s="160">
        <f t="shared" si="2"/>
        <v>1530</v>
      </c>
      <c r="BM25" s="160">
        <f t="shared" si="2"/>
        <v>1530</v>
      </c>
      <c r="BN25" s="160">
        <f t="shared" si="2"/>
        <v>2033</v>
      </c>
      <c r="BO25" s="160">
        <f t="shared" ref="BO25:CW25" si="3">SUM(BO20:BO24)</f>
        <v>2033</v>
      </c>
      <c r="BP25" s="160">
        <f t="shared" si="3"/>
        <v>2033</v>
      </c>
      <c r="BQ25" s="160">
        <f t="shared" si="3"/>
        <v>2033</v>
      </c>
      <c r="BR25" s="160">
        <f t="shared" si="3"/>
        <v>1923.1</v>
      </c>
      <c r="BS25" s="160">
        <f t="shared" si="3"/>
        <v>1923.1</v>
      </c>
      <c r="BT25" s="160">
        <f t="shared" si="3"/>
        <v>1923.1</v>
      </c>
      <c r="BU25" s="160">
        <f t="shared" si="3"/>
        <v>1923.1</v>
      </c>
      <c r="BV25" s="160">
        <f t="shared" si="3"/>
        <v>1940.6</v>
      </c>
      <c r="BW25" s="160">
        <f t="shared" si="3"/>
        <v>1940.6</v>
      </c>
      <c r="BX25" s="160">
        <f t="shared" si="3"/>
        <v>1940.6</v>
      </c>
      <c r="BY25" s="160">
        <f t="shared" si="3"/>
        <v>1940.6</v>
      </c>
      <c r="BZ25" s="160">
        <f t="shared" si="3"/>
        <v>2081</v>
      </c>
      <c r="CA25" s="160">
        <f t="shared" si="3"/>
        <v>2081</v>
      </c>
      <c r="CB25" s="160">
        <f t="shared" si="3"/>
        <v>2081</v>
      </c>
      <c r="CC25" s="160">
        <f t="shared" si="3"/>
        <v>2081</v>
      </c>
      <c r="CD25" s="160">
        <f t="shared" si="3"/>
        <v>2050</v>
      </c>
      <c r="CE25" s="160">
        <f t="shared" si="3"/>
        <v>2050</v>
      </c>
      <c r="CF25" s="160">
        <f t="shared" si="3"/>
        <v>2050</v>
      </c>
      <c r="CG25" s="160">
        <f t="shared" si="3"/>
        <v>2050</v>
      </c>
      <c r="CH25" s="160">
        <f t="shared" si="3"/>
        <v>2014</v>
      </c>
      <c r="CI25" s="160">
        <f t="shared" si="3"/>
        <v>2014</v>
      </c>
      <c r="CJ25" s="160">
        <f t="shared" si="3"/>
        <v>2014</v>
      </c>
      <c r="CK25" s="160">
        <f t="shared" si="3"/>
        <v>2014</v>
      </c>
      <c r="CL25" s="160">
        <f t="shared" si="3"/>
        <v>1970</v>
      </c>
      <c r="CM25" s="160">
        <f t="shared" si="3"/>
        <v>1970</v>
      </c>
      <c r="CN25" s="160">
        <f t="shared" si="3"/>
        <v>1970</v>
      </c>
      <c r="CO25" s="160">
        <f t="shared" si="3"/>
        <v>1970</v>
      </c>
      <c r="CP25" s="160">
        <f t="shared" si="3"/>
        <v>1966</v>
      </c>
      <c r="CQ25" s="160">
        <f t="shared" si="3"/>
        <v>1966</v>
      </c>
      <c r="CR25" s="160">
        <f t="shared" si="3"/>
        <v>1966</v>
      </c>
      <c r="CS25" s="160">
        <f t="shared" si="3"/>
        <v>1966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44472.974999999991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2026-02-05T12:20:50Z</dcterms:created>
  <dcterms:modified xsi:type="dcterms:W3CDTF">2026-02-05T12:20:52Z</dcterms:modified>
</cp:coreProperties>
</file>