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<sst xmlns="http://schemas.openxmlformats.org/spreadsheetml/2006/main" count="124" uniqueCount="57">
  <si>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10/04/2026 14:18:05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</si>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</sst>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8CE-4B42-ACB8-03E7C1EE49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8CE-4B42-ACB8-03E7C1EE49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8CE-4B42-ACB8-03E7C1EE49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8CE-4B42-ACB8-03E7C1EE49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8CE-4B42-ACB8-03E7C1EE49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8CE-4B42-ACB8-03E7C1EE49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8CE-4B42-ACB8-03E7C1EE49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188</c:v>
                </c:pt>
                <c:pt idx="17">
                  <c:v>188</c:v>
                </c:pt>
                <c:pt idx="18">
                  <c:v>188</c:v>
                </c:pt>
                <c:pt idx="19">
                  <c:v>188</c:v>
                </c:pt>
                <c:pt idx="20">
                  <c:v>198</c:v>
                </c:pt>
                <c:pt idx="21">
                  <c:v>198</c:v>
                </c:pt>
                <c:pt idx="22">
                  <c:v>198</c:v>
                </c:pt>
                <c:pt idx="23">
                  <c:v>198</c:v>
                </c:pt>
                <c:pt idx="24">
                  <c:v>263</c:v>
                </c:pt>
                <c:pt idx="25">
                  <c:v>263</c:v>
                </c:pt>
                <c:pt idx="26">
                  <c:v>263</c:v>
                </c:pt>
                <c:pt idx="27">
                  <c:v>263</c:v>
                </c:pt>
                <c:pt idx="28">
                  <c:v>256</c:v>
                </c:pt>
                <c:pt idx="29">
                  <c:v>256</c:v>
                </c:pt>
                <c:pt idx="30">
                  <c:v>256</c:v>
                </c:pt>
                <c:pt idx="31">
                  <c:v>256</c:v>
                </c:pt>
                <c:pt idx="32">
                  <c:v>226</c:v>
                </c:pt>
                <c:pt idx="33">
                  <c:v>226</c:v>
                </c:pt>
                <c:pt idx="34">
                  <c:v>226</c:v>
                </c:pt>
                <c:pt idx="35">
                  <c:v>226</c:v>
                </c:pt>
                <c:pt idx="36">
                  <c:v>224</c:v>
                </c:pt>
                <c:pt idx="37">
                  <c:v>224</c:v>
                </c:pt>
                <c:pt idx="38">
                  <c:v>224</c:v>
                </c:pt>
                <c:pt idx="39">
                  <c:v>224</c:v>
                </c:pt>
                <c:pt idx="40">
                  <c:v>224</c:v>
                </c:pt>
                <c:pt idx="41">
                  <c:v>224</c:v>
                </c:pt>
                <c:pt idx="42">
                  <c:v>224</c:v>
                </c:pt>
                <c:pt idx="43">
                  <c:v>224</c:v>
                </c:pt>
                <c:pt idx="44">
                  <c:v>214</c:v>
                </c:pt>
                <c:pt idx="45">
                  <c:v>214</c:v>
                </c:pt>
                <c:pt idx="46">
                  <c:v>214</c:v>
                </c:pt>
                <c:pt idx="47">
                  <c:v>214</c:v>
                </c:pt>
                <c:pt idx="48">
                  <c:v>192</c:v>
                </c:pt>
                <c:pt idx="49">
                  <c:v>192</c:v>
                </c:pt>
                <c:pt idx="50">
                  <c:v>192</c:v>
                </c:pt>
                <c:pt idx="51">
                  <c:v>192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194</c:v>
                </c:pt>
                <c:pt idx="73">
                  <c:v>194</c:v>
                </c:pt>
                <c:pt idx="74">
                  <c:v>194</c:v>
                </c:pt>
                <c:pt idx="75">
                  <c:v>194</c:v>
                </c:pt>
                <c:pt idx="76">
                  <c:v>263</c:v>
                </c:pt>
                <c:pt idx="77">
                  <c:v>263</c:v>
                </c:pt>
                <c:pt idx="78">
                  <c:v>263</c:v>
                </c:pt>
                <c:pt idx="79">
                  <c:v>263</c:v>
                </c:pt>
                <c:pt idx="80">
                  <c:v>234</c:v>
                </c:pt>
                <c:pt idx="81">
                  <c:v>234</c:v>
                </c:pt>
                <c:pt idx="82">
                  <c:v>234</c:v>
                </c:pt>
                <c:pt idx="83">
                  <c:v>234</c:v>
                </c:pt>
                <c:pt idx="84">
                  <c:v>229</c:v>
                </c:pt>
                <c:pt idx="85">
                  <c:v>229</c:v>
                </c:pt>
                <c:pt idx="86">
                  <c:v>229</c:v>
                </c:pt>
                <c:pt idx="87">
                  <c:v>229</c:v>
                </c:pt>
                <c:pt idx="88">
                  <c:v>201</c:v>
                </c:pt>
                <c:pt idx="89">
                  <c:v>201</c:v>
                </c:pt>
                <c:pt idx="90">
                  <c:v>201</c:v>
                </c:pt>
                <c:pt idx="91">
                  <c:v>201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8CE-4B42-ACB8-03E7C1EE49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8CE-4B42-ACB8-03E7C1EE49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3244.1800000000003</c:v>
                </c:pt>
                <c:pt idx="1">
                  <c:v>2981.0140000000001</c:v>
                </c:pt>
                <c:pt idx="2">
                  <c:v>2631.473</c:v>
                </c:pt>
                <c:pt idx="3">
                  <c:v>2533.3860000000004</c:v>
                </c:pt>
                <c:pt idx="4">
                  <c:v>2443.2440000000001</c:v>
                </c:pt>
                <c:pt idx="5">
                  <c:v>2223.6469999999999</c:v>
                </c:pt>
                <c:pt idx="6">
                  <c:v>2058.2339999999999</c:v>
                </c:pt>
                <c:pt idx="7">
                  <c:v>1942.3740000000003</c:v>
                </c:pt>
                <c:pt idx="8">
                  <c:v>2029.1350000000002</c:v>
                </c:pt>
                <c:pt idx="9">
                  <c:v>1892.0050000000001</c:v>
                </c:pt>
                <c:pt idx="10">
                  <c:v>1883.3010000000002</c:v>
                </c:pt>
                <c:pt idx="11">
                  <c:v>1883.3580000000002</c:v>
                </c:pt>
                <c:pt idx="12">
                  <c:v>1959.8920000000001</c:v>
                </c:pt>
                <c:pt idx="13">
                  <c:v>1947.348</c:v>
                </c:pt>
                <c:pt idx="14">
                  <c:v>1961.4690000000001</c:v>
                </c:pt>
                <c:pt idx="15">
                  <c:v>1999.289</c:v>
                </c:pt>
                <c:pt idx="16">
                  <c:v>1957.0300000000002</c:v>
                </c:pt>
                <c:pt idx="17">
                  <c:v>1888.7180000000001</c:v>
                </c:pt>
                <c:pt idx="18">
                  <c:v>1920.3610000000001</c:v>
                </c:pt>
                <c:pt idx="19">
                  <c:v>1987.2690000000002</c:v>
                </c:pt>
                <c:pt idx="20">
                  <c:v>1870.6020000000001</c:v>
                </c:pt>
                <c:pt idx="21">
                  <c:v>1890.1080000000002</c:v>
                </c:pt>
                <c:pt idx="22">
                  <c:v>1742.4480000000001</c:v>
                </c:pt>
                <c:pt idx="23">
                  <c:v>1815.981</c:v>
                </c:pt>
                <c:pt idx="24">
                  <c:v>1737.2470000000001</c:v>
                </c:pt>
                <c:pt idx="25">
                  <c:v>1812.5790000000002</c:v>
                </c:pt>
                <c:pt idx="26">
                  <c:v>1693.5590000000002</c:v>
                </c:pt>
                <c:pt idx="27">
                  <c:v>1472.3960000000002</c:v>
                </c:pt>
                <c:pt idx="28">
                  <c:v>1567.1420000000001</c:v>
                </c:pt>
                <c:pt idx="29">
                  <c:v>1355.9929999999999</c:v>
                </c:pt>
                <c:pt idx="30">
                  <c:v>1111.982</c:v>
                </c:pt>
                <c:pt idx="31">
                  <c:v>1065.9000000000001</c:v>
                </c:pt>
                <c:pt idx="32">
                  <c:v>1520.7340000000002</c:v>
                </c:pt>
                <c:pt idx="33">
                  <c:v>1109.665</c:v>
                </c:pt>
                <c:pt idx="34">
                  <c:v>1065.9000000000001</c:v>
                </c:pt>
                <c:pt idx="35">
                  <c:v>1065.9000000000001</c:v>
                </c:pt>
                <c:pt idx="36">
                  <c:v>890.9</c:v>
                </c:pt>
                <c:pt idx="37">
                  <c:v>890.9</c:v>
                </c:pt>
                <c:pt idx="38">
                  <c:v>890.9</c:v>
                </c:pt>
                <c:pt idx="39">
                  <c:v>890.9</c:v>
                </c:pt>
                <c:pt idx="40">
                  <c:v>890.9</c:v>
                </c:pt>
                <c:pt idx="41">
                  <c:v>889.9</c:v>
                </c:pt>
                <c:pt idx="42">
                  <c:v>791.23299999999995</c:v>
                </c:pt>
                <c:pt idx="43">
                  <c:v>539.56700000000001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282.89999999999998</c:v>
                </c:pt>
                <c:pt idx="61">
                  <c:v>350.9</c:v>
                </c:pt>
                <c:pt idx="62">
                  <c:v>497.9</c:v>
                </c:pt>
                <c:pt idx="63">
                  <c:v>702.9</c:v>
                </c:pt>
                <c:pt idx="64">
                  <c:v>829.9</c:v>
                </c:pt>
                <c:pt idx="65">
                  <c:v>899.9</c:v>
                </c:pt>
                <c:pt idx="66">
                  <c:v>1049.9000000000001</c:v>
                </c:pt>
                <c:pt idx="67">
                  <c:v>1109.9000000000001</c:v>
                </c:pt>
                <c:pt idx="68">
                  <c:v>1335.9</c:v>
                </c:pt>
                <c:pt idx="69">
                  <c:v>1375.9</c:v>
                </c:pt>
                <c:pt idx="70">
                  <c:v>1707.9120000000003</c:v>
                </c:pt>
                <c:pt idx="71">
                  <c:v>2456.777</c:v>
                </c:pt>
                <c:pt idx="72">
                  <c:v>2627.3690000000001</c:v>
                </c:pt>
                <c:pt idx="73">
                  <c:v>2623.9880000000003</c:v>
                </c:pt>
                <c:pt idx="74">
                  <c:v>2825.884</c:v>
                </c:pt>
                <c:pt idx="75">
                  <c:v>2671.2129999999997</c:v>
                </c:pt>
                <c:pt idx="76">
                  <c:v>2921.9929999999999</c:v>
                </c:pt>
                <c:pt idx="77">
                  <c:v>2781.0170000000003</c:v>
                </c:pt>
                <c:pt idx="78">
                  <c:v>2929.4279999999999</c:v>
                </c:pt>
                <c:pt idx="79">
                  <c:v>2930.0860000000002</c:v>
                </c:pt>
                <c:pt idx="80">
                  <c:v>2954.8470000000002</c:v>
                </c:pt>
                <c:pt idx="81">
                  <c:v>2954.6170000000002</c:v>
                </c:pt>
                <c:pt idx="82">
                  <c:v>2946.7730000000001</c:v>
                </c:pt>
                <c:pt idx="83">
                  <c:v>2910.7869999999998</c:v>
                </c:pt>
                <c:pt idx="84">
                  <c:v>2748.5650000000001</c:v>
                </c:pt>
                <c:pt idx="85">
                  <c:v>2846.2280000000001</c:v>
                </c:pt>
                <c:pt idx="86">
                  <c:v>2861.431</c:v>
                </c:pt>
                <c:pt idx="87">
                  <c:v>2861.643</c:v>
                </c:pt>
                <c:pt idx="88">
                  <c:v>2799.2420000000002</c:v>
                </c:pt>
                <c:pt idx="89">
                  <c:v>2906.9080000000004</c:v>
                </c:pt>
                <c:pt idx="90">
                  <c:v>2904.8450000000003</c:v>
                </c:pt>
                <c:pt idx="91">
                  <c:v>2801.6680000000001</c:v>
                </c:pt>
                <c:pt idx="92">
                  <c:v>2860.694</c:v>
                </c:pt>
                <c:pt idx="93">
                  <c:v>2644.2570000000001</c:v>
                </c:pt>
                <c:pt idx="94">
                  <c:v>2441.567</c:v>
                </c:pt>
                <c:pt idx="95">
                  <c:v>2282.6289999999999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CE-4B42-ACB8-03E7C1EE49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466</c:v>
                </c:pt>
                <c:pt idx="1">
                  <c:v>466</c:v>
                </c:pt>
                <c:pt idx="2">
                  <c:v>650</c:v>
                </c:pt>
                <c:pt idx="3">
                  <c:v>762.2</c:v>
                </c:pt>
                <c:pt idx="4">
                  <c:v>688</c:v>
                </c:pt>
                <c:pt idx="5">
                  <c:v>911.4</c:v>
                </c:pt>
                <c:pt idx="6">
                  <c:v>1080.5</c:v>
                </c:pt>
                <c:pt idx="7">
                  <c:v>1179.7</c:v>
                </c:pt>
                <c:pt idx="8">
                  <c:v>910.3</c:v>
                </c:pt>
                <c:pt idx="9">
                  <c:v>1047.5</c:v>
                </c:pt>
                <c:pt idx="10">
                  <c:v>1046.7</c:v>
                </c:pt>
                <c:pt idx="11">
                  <c:v>1041.0999999999999</c:v>
                </c:pt>
                <c:pt idx="12">
                  <c:v>1028.9000000000001</c:v>
                </c:pt>
                <c:pt idx="13">
                  <c:v>1059</c:v>
                </c:pt>
                <c:pt idx="14">
                  <c:v>1069.5</c:v>
                </c:pt>
                <c:pt idx="15">
                  <c:v>1010.6</c:v>
                </c:pt>
                <c:pt idx="16">
                  <c:v>934</c:v>
                </c:pt>
                <c:pt idx="17">
                  <c:v>1061.2</c:v>
                </c:pt>
                <c:pt idx="18">
                  <c:v>1017.8</c:v>
                </c:pt>
                <c:pt idx="19">
                  <c:v>990.1</c:v>
                </c:pt>
                <c:pt idx="20">
                  <c:v>1108.7</c:v>
                </c:pt>
                <c:pt idx="21">
                  <c:v>1075.7</c:v>
                </c:pt>
                <c:pt idx="22">
                  <c:v>963.80000000000007</c:v>
                </c:pt>
                <c:pt idx="23">
                  <c:v>842.4</c:v>
                </c:pt>
                <c:pt idx="24">
                  <c:v>1218</c:v>
                </c:pt>
                <c:pt idx="25">
                  <c:v>1135.5999999999999</c:v>
                </c:pt>
                <c:pt idx="26">
                  <c:v>1215.9000000000001</c:v>
                </c:pt>
                <c:pt idx="27">
                  <c:v>1366.9</c:v>
                </c:pt>
                <c:pt idx="28">
                  <c:v>1204.8</c:v>
                </c:pt>
                <c:pt idx="29">
                  <c:v>1320.4</c:v>
                </c:pt>
                <c:pt idx="30">
                  <c:v>1478.3</c:v>
                </c:pt>
                <c:pt idx="31">
                  <c:v>1612.2</c:v>
                </c:pt>
                <c:pt idx="32">
                  <c:v>1025</c:v>
                </c:pt>
                <c:pt idx="33">
                  <c:v>1300.2</c:v>
                </c:pt>
                <c:pt idx="34">
                  <c:v>1134.2</c:v>
                </c:pt>
                <c:pt idx="35">
                  <c:v>920.4</c:v>
                </c:pt>
                <c:pt idx="36">
                  <c:v>419</c:v>
                </c:pt>
                <c:pt idx="37">
                  <c:v>264</c:v>
                </c:pt>
                <c:pt idx="38">
                  <c:v>264</c:v>
                </c:pt>
                <c:pt idx="39">
                  <c:v>264</c:v>
                </c:pt>
                <c:pt idx="40">
                  <c:v>174</c:v>
                </c:pt>
                <c:pt idx="41">
                  <c:v>323.39999999999998</c:v>
                </c:pt>
                <c:pt idx="42">
                  <c:v>288.10000000000002</c:v>
                </c:pt>
                <c:pt idx="43">
                  <c:v>403</c:v>
                </c:pt>
                <c:pt idx="44">
                  <c:v>492.2</c:v>
                </c:pt>
                <c:pt idx="45">
                  <c:v>413.1</c:v>
                </c:pt>
                <c:pt idx="46">
                  <c:v>296.39999999999998</c:v>
                </c:pt>
                <c:pt idx="47">
                  <c:v>260</c:v>
                </c:pt>
                <c:pt idx="48">
                  <c:v>373</c:v>
                </c:pt>
                <c:pt idx="49">
                  <c:v>373</c:v>
                </c:pt>
                <c:pt idx="50">
                  <c:v>373</c:v>
                </c:pt>
                <c:pt idx="51">
                  <c:v>373</c:v>
                </c:pt>
                <c:pt idx="52">
                  <c:v>415</c:v>
                </c:pt>
                <c:pt idx="53">
                  <c:v>415</c:v>
                </c:pt>
                <c:pt idx="54">
                  <c:v>415</c:v>
                </c:pt>
                <c:pt idx="55">
                  <c:v>415</c:v>
                </c:pt>
                <c:pt idx="56">
                  <c:v>439</c:v>
                </c:pt>
                <c:pt idx="57">
                  <c:v>439</c:v>
                </c:pt>
                <c:pt idx="58">
                  <c:v>439</c:v>
                </c:pt>
                <c:pt idx="59">
                  <c:v>439</c:v>
                </c:pt>
                <c:pt idx="60">
                  <c:v>432.4</c:v>
                </c:pt>
                <c:pt idx="61">
                  <c:v>416.3</c:v>
                </c:pt>
                <c:pt idx="62">
                  <c:v>466.3</c:v>
                </c:pt>
                <c:pt idx="63">
                  <c:v>446.9</c:v>
                </c:pt>
                <c:pt idx="64">
                  <c:v>652.9</c:v>
                </c:pt>
                <c:pt idx="65">
                  <c:v>607.1</c:v>
                </c:pt>
                <c:pt idx="66">
                  <c:v>763.4</c:v>
                </c:pt>
                <c:pt idx="67">
                  <c:v>983.8</c:v>
                </c:pt>
                <c:pt idx="68">
                  <c:v>1118.7</c:v>
                </c:pt>
                <c:pt idx="69">
                  <c:v>1412.9</c:v>
                </c:pt>
                <c:pt idx="70">
                  <c:v>1175.5</c:v>
                </c:pt>
                <c:pt idx="71">
                  <c:v>542.6</c:v>
                </c:pt>
                <c:pt idx="72">
                  <c:v>752.9</c:v>
                </c:pt>
                <c:pt idx="73">
                  <c:v>680</c:v>
                </c:pt>
                <c:pt idx="74">
                  <c:v>609.4</c:v>
                </c:pt>
                <c:pt idx="75">
                  <c:v>681.4</c:v>
                </c:pt>
                <c:pt idx="76">
                  <c:v>446</c:v>
                </c:pt>
                <c:pt idx="77">
                  <c:v>446</c:v>
                </c:pt>
                <c:pt idx="78">
                  <c:v>446</c:v>
                </c:pt>
                <c:pt idx="79">
                  <c:v>446</c:v>
                </c:pt>
                <c:pt idx="80">
                  <c:v>590.6</c:v>
                </c:pt>
                <c:pt idx="81">
                  <c:v>590.6</c:v>
                </c:pt>
                <c:pt idx="82">
                  <c:v>590.6</c:v>
                </c:pt>
                <c:pt idx="83">
                  <c:v>590.6</c:v>
                </c:pt>
                <c:pt idx="84">
                  <c:v>608</c:v>
                </c:pt>
                <c:pt idx="85">
                  <c:v>608</c:v>
                </c:pt>
                <c:pt idx="86">
                  <c:v>608</c:v>
                </c:pt>
                <c:pt idx="87">
                  <c:v>608</c:v>
                </c:pt>
                <c:pt idx="88">
                  <c:v>888.2</c:v>
                </c:pt>
                <c:pt idx="89">
                  <c:v>821.8</c:v>
                </c:pt>
                <c:pt idx="90">
                  <c:v>755.5</c:v>
                </c:pt>
                <c:pt idx="91">
                  <c:v>823.3</c:v>
                </c:pt>
                <c:pt idx="92">
                  <c:v>770.59999999999991</c:v>
                </c:pt>
                <c:pt idx="93">
                  <c:v>953.8</c:v>
                </c:pt>
                <c:pt idx="94">
                  <c:v>1096.7</c:v>
                </c:pt>
                <c:pt idx="95">
                  <c:v>1261.0999999999999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CE-4B42-ACB8-03E7C1EE49C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15.6</c:v>
                </c:pt>
                <c:pt idx="74">
                  <c:v>15.6</c:v>
                </c:pt>
                <c:pt idx="75">
                  <c:v>24.4</c:v>
                </c:pt>
                <c:pt idx="76">
                  <c:v>24.4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21.6</c:v>
                </c:pt>
                <c:pt idx="86">
                  <c:v>20.9</c:v>
                </c:pt>
                <c:pt idx="87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CE-4B42-ACB8-03E7C1EE49C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908.35799999999995</c:v>
                </c:pt>
                <c:pt idx="1">
                  <c:v>906.70500000000004</c:v>
                </c:pt>
                <c:pt idx="2">
                  <c:v>902.178</c:v>
                </c:pt>
                <c:pt idx="3">
                  <c:v>895.62</c:v>
                </c:pt>
                <c:pt idx="4">
                  <c:v>891.47499999999991</c:v>
                </c:pt>
                <c:pt idx="5">
                  <c:v>880.29500000000007</c:v>
                </c:pt>
                <c:pt idx="6">
                  <c:v>875.25700000000006</c:v>
                </c:pt>
                <c:pt idx="7">
                  <c:v>879.10199999999998</c:v>
                </c:pt>
                <c:pt idx="8">
                  <c:v>878.22299999999996</c:v>
                </c:pt>
                <c:pt idx="9">
                  <c:v>868.43899999999996</c:v>
                </c:pt>
                <c:pt idx="10">
                  <c:v>864.75599999999997</c:v>
                </c:pt>
                <c:pt idx="11">
                  <c:v>861.73900000000003</c:v>
                </c:pt>
                <c:pt idx="12">
                  <c:v>857.601</c:v>
                </c:pt>
                <c:pt idx="13">
                  <c:v>845.78499999999997</c:v>
                </c:pt>
                <c:pt idx="14">
                  <c:v>845.13900000000001</c:v>
                </c:pt>
                <c:pt idx="15">
                  <c:v>832.03700000000003</c:v>
                </c:pt>
                <c:pt idx="16">
                  <c:v>834.11599999999999</c:v>
                </c:pt>
                <c:pt idx="17">
                  <c:v>824.07800000000009</c:v>
                </c:pt>
                <c:pt idx="18">
                  <c:v>822.03</c:v>
                </c:pt>
                <c:pt idx="19">
                  <c:v>809.5</c:v>
                </c:pt>
                <c:pt idx="20">
                  <c:v>780.65899999999999</c:v>
                </c:pt>
                <c:pt idx="21">
                  <c:v>780.73299999999995</c:v>
                </c:pt>
                <c:pt idx="22">
                  <c:v>787.55700000000002</c:v>
                </c:pt>
                <c:pt idx="23">
                  <c:v>792.81099999999992</c:v>
                </c:pt>
                <c:pt idx="24">
                  <c:v>806.70500000000004</c:v>
                </c:pt>
                <c:pt idx="25">
                  <c:v>871.173</c:v>
                </c:pt>
                <c:pt idx="26">
                  <c:v>977.726</c:v>
                </c:pt>
                <c:pt idx="27">
                  <c:v>1117.077</c:v>
                </c:pt>
                <c:pt idx="28">
                  <c:v>1290.1659999999999</c:v>
                </c:pt>
                <c:pt idx="29">
                  <c:v>1503.5650000000001</c:v>
                </c:pt>
                <c:pt idx="30">
                  <c:v>1745.2739999999999</c:v>
                </c:pt>
                <c:pt idx="31">
                  <c:v>2007.471</c:v>
                </c:pt>
                <c:pt idx="32">
                  <c:v>2253.9679999999998</c:v>
                </c:pt>
                <c:pt idx="33">
                  <c:v>2538.7829999999999</c:v>
                </c:pt>
                <c:pt idx="34">
                  <c:v>2793.7379999999998</c:v>
                </c:pt>
                <c:pt idx="35">
                  <c:v>3057.0389999999998</c:v>
                </c:pt>
                <c:pt idx="36">
                  <c:v>3284.701</c:v>
                </c:pt>
                <c:pt idx="37">
                  <c:v>3518.9470000000001</c:v>
                </c:pt>
                <c:pt idx="38">
                  <c:v>3737.1240000000003</c:v>
                </c:pt>
                <c:pt idx="39">
                  <c:v>3684.1149999999998</c:v>
                </c:pt>
                <c:pt idx="40">
                  <c:v>4106.7290000000003</c:v>
                </c:pt>
                <c:pt idx="41">
                  <c:v>3928.4770000000003</c:v>
                </c:pt>
                <c:pt idx="42">
                  <c:v>4071.0569999999998</c:v>
                </c:pt>
                <c:pt idx="43">
                  <c:v>4210.1769999999997</c:v>
                </c:pt>
                <c:pt idx="44">
                  <c:v>4443.4989999999998</c:v>
                </c:pt>
                <c:pt idx="45">
                  <c:v>4514.7619999999997</c:v>
                </c:pt>
                <c:pt idx="46">
                  <c:v>4624.8649999999998</c:v>
                </c:pt>
                <c:pt idx="47">
                  <c:v>4704.6760000000004</c:v>
                </c:pt>
                <c:pt idx="48">
                  <c:v>4616.6790000000001</c:v>
                </c:pt>
                <c:pt idx="49">
                  <c:v>4671.6210000000001</c:v>
                </c:pt>
                <c:pt idx="50">
                  <c:v>4673.8010000000004</c:v>
                </c:pt>
                <c:pt idx="51">
                  <c:v>4747.951</c:v>
                </c:pt>
                <c:pt idx="52">
                  <c:v>4717.0820000000003</c:v>
                </c:pt>
                <c:pt idx="53">
                  <c:v>4722.268</c:v>
                </c:pt>
                <c:pt idx="54">
                  <c:v>4668.1930000000002</c:v>
                </c:pt>
                <c:pt idx="55">
                  <c:v>4593.7879999999996</c:v>
                </c:pt>
                <c:pt idx="56">
                  <c:v>4529.6120000000001</c:v>
                </c:pt>
                <c:pt idx="57">
                  <c:v>4436.6079999999993</c:v>
                </c:pt>
                <c:pt idx="58">
                  <c:v>4339.3900000000003</c:v>
                </c:pt>
                <c:pt idx="59">
                  <c:v>4153.2379999999994</c:v>
                </c:pt>
                <c:pt idx="60">
                  <c:v>3905.3429999999998</c:v>
                </c:pt>
                <c:pt idx="61">
                  <c:v>3856.393</c:v>
                </c:pt>
                <c:pt idx="62">
                  <c:v>3664.1210000000001</c:v>
                </c:pt>
                <c:pt idx="63">
                  <c:v>3555.8010000000004</c:v>
                </c:pt>
                <c:pt idx="64">
                  <c:v>3255.6800000000003</c:v>
                </c:pt>
                <c:pt idx="65">
                  <c:v>3280.4409999999998</c:v>
                </c:pt>
                <c:pt idx="66">
                  <c:v>3002.5949999999998</c:v>
                </c:pt>
                <c:pt idx="67">
                  <c:v>2746.4920000000002</c:v>
                </c:pt>
                <c:pt idx="68">
                  <c:v>2393.6569999999997</c:v>
                </c:pt>
                <c:pt idx="69">
                  <c:v>2109.3389999999999</c:v>
                </c:pt>
                <c:pt idx="70">
                  <c:v>1850.308</c:v>
                </c:pt>
                <c:pt idx="71">
                  <c:v>1606.355</c:v>
                </c:pt>
                <c:pt idx="72">
                  <c:v>1424.1020000000001</c:v>
                </c:pt>
                <c:pt idx="73">
                  <c:v>1221.4780000000001</c:v>
                </c:pt>
                <c:pt idx="74">
                  <c:v>1068.8120000000001</c:v>
                </c:pt>
                <c:pt idx="75">
                  <c:v>964.95400000000006</c:v>
                </c:pt>
                <c:pt idx="76">
                  <c:v>933.74200000000008</c:v>
                </c:pt>
                <c:pt idx="77">
                  <c:v>924.68900000000008</c:v>
                </c:pt>
                <c:pt idx="78">
                  <c:v>918.34099999999989</c:v>
                </c:pt>
                <c:pt idx="79">
                  <c:v>914.904</c:v>
                </c:pt>
                <c:pt idx="80">
                  <c:v>916.14699999999993</c:v>
                </c:pt>
                <c:pt idx="81">
                  <c:v>916.36399999999992</c:v>
                </c:pt>
                <c:pt idx="82">
                  <c:v>914.32600000000002</c:v>
                </c:pt>
                <c:pt idx="83">
                  <c:v>908.93799999999999</c:v>
                </c:pt>
                <c:pt idx="84">
                  <c:v>902.37900000000002</c:v>
                </c:pt>
                <c:pt idx="85">
                  <c:v>899.08699999999999</c:v>
                </c:pt>
                <c:pt idx="86">
                  <c:v>893.16</c:v>
                </c:pt>
                <c:pt idx="87">
                  <c:v>887.28399999999999</c:v>
                </c:pt>
                <c:pt idx="88">
                  <c:v>870.53399999999999</c:v>
                </c:pt>
                <c:pt idx="89">
                  <c:v>859.78100000000006</c:v>
                </c:pt>
                <c:pt idx="90">
                  <c:v>857.505</c:v>
                </c:pt>
                <c:pt idx="91">
                  <c:v>861.76300000000003</c:v>
                </c:pt>
                <c:pt idx="92">
                  <c:v>858.947</c:v>
                </c:pt>
                <c:pt idx="93">
                  <c:v>853.07100000000003</c:v>
                </c:pt>
                <c:pt idx="94">
                  <c:v>856.24200000000008</c:v>
                </c:pt>
                <c:pt idx="95">
                  <c:v>856.06299999999999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CE-4B42-ACB8-03E7C1EE49C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15.6</c:v>
                </c:pt>
                <c:pt idx="74">
                  <c:v>15.6</c:v>
                </c:pt>
                <c:pt idx="75">
                  <c:v>24.4</c:v>
                </c:pt>
                <c:pt idx="76">
                  <c:v>24.4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21.6</c:v>
                </c:pt>
                <c:pt idx="86">
                  <c:v>20.9</c:v>
                </c:pt>
                <c:pt idx="87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8CE-4B42-ACB8-03E7C1EE49C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116</c:v>
                </c:pt>
                <c:pt idx="1">
                  <c:v>116</c:v>
                </c:pt>
                <c:pt idx="2">
                  <c:v>116</c:v>
                </c:pt>
                <c:pt idx="3">
                  <c:v>116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116</c:v>
                </c:pt>
                <c:pt idx="9">
                  <c:v>116</c:v>
                </c:pt>
                <c:pt idx="10">
                  <c:v>116</c:v>
                </c:pt>
                <c:pt idx="11">
                  <c:v>116</c:v>
                </c:pt>
                <c:pt idx="12">
                  <c:v>116</c:v>
                </c:pt>
                <c:pt idx="13">
                  <c:v>116</c:v>
                </c:pt>
                <c:pt idx="14">
                  <c:v>116</c:v>
                </c:pt>
                <c:pt idx="15">
                  <c:v>116</c:v>
                </c:pt>
                <c:pt idx="16">
                  <c:v>116</c:v>
                </c:pt>
                <c:pt idx="17">
                  <c:v>116</c:v>
                </c:pt>
                <c:pt idx="18">
                  <c:v>116</c:v>
                </c:pt>
                <c:pt idx="19">
                  <c:v>116</c:v>
                </c:pt>
                <c:pt idx="20">
                  <c:v>116</c:v>
                </c:pt>
                <c:pt idx="21">
                  <c:v>161</c:v>
                </c:pt>
                <c:pt idx="22">
                  <c:v>440</c:v>
                </c:pt>
                <c:pt idx="23">
                  <c:v>520</c:v>
                </c:pt>
                <c:pt idx="24">
                  <c:v>520</c:v>
                </c:pt>
                <c:pt idx="25">
                  <c:v>520</c:v>
                </c:pt>
                <c:pt idx="26">
                  <c:v>520</c:v>
                </c:pt>
                <c:pt idx="27">
                  <c:v>520</c:v>
                </c:pt>
                <c:pt idx="28">
                  <c:v>533</c:v>
                </c:pt>
                <c:pt idx="29">
                  <c:v>488</c:v>
                </c:pt>
                <c:pt idx="30">
                  <c:v>398</c:v>
                </c:pt>
                <c:pt idx="31">
                  <c:v>129</c:v>
                </c:pt>
                <c:pt idx="32">
                  <c:v>180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89</c:v>
                </c:pt>
                <c:pt idx="53">
                  <c:v>89</c:v>
                </c:pt>
                <c:pt idx="54">
                  <c:v>89</c:v>
                </c:pt>
                <c:pt idx="55">
                  <c:v>89</c:v>
                </c:pt>
                <c:pt idx="56">
                  <c:v>89</c:v>
                </c:pt>
                <c:pt idx="57">
                  <c:v>89</c:v>
                </c:pt>
                <c:pt idx="58">
                  <c:v>89</c:v>
                </c:pt>
                <c:pt idx="59">
                  <c:v>89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115</c:v>
                </c:pt>
                <c:pt idx="65">
                  <c:v>115</c:v>
                </c:pt>
                <c:pt idx="66">
                  <c:v>115</c:v>
                </c:pt>
                <c:pt idx="67">
                  <c:v>115</c:v>
                </c:pt>
                <c:pt idx="68">
                  <c:v>127</c:v>
                </c:pt>
                <c:pt idx="69">
                  <c:v>127</c:v>
                </c:pt>
                <c:pt idx="70">
                  <c:v>262</c:v>
                </c:pt>
                <c:pt idx="71">
                  <c:v>377</c:v>
                </c:pt>
                <c:pt idx="72">
                  <c:v>446</c:v>
                </c:pt>
                <c:pt idx="73">
                  <c:v>790</c:v>
                </c:pt>
                <c:pt idx="74">
                  <c:v>896</c:v>
                </c:pt>
                <c:pt idx="75">
                  <c:v>1236</c:v>
                </c:pt>
                <c:pt idx="76">
                  <c:v>1660</c:v>
                </c:pt>
                <c:pt idx="77">
                  <c:v>1870</c:v>
                </c:pt>
                <c:pt idx="78">
                  <c:v>1925.2829999999999</c:v>
                </c:pt>
                <c:pt idx="79">
                  <c:v>2030.9970000000001</c:v>
                </c:pt>
                <c:pt idx="80">
                  <c:v>1913.6410000000001</c:v>
                </c:pt>
                <c:pt idx="81">
                  <c:v>1840</c:v>
                </c:pt>
                <c:pt idx="82">
                  <c:v>1830</c:v>
                </c:pt>
                <c:pt idx="83">
                  <c:v>1790</c:v>
                </c:pt>
                <c:pt idx="84">
                  <c:v>1506</c:v>
                </c:pt>
                <c:pt idx="85">
                  <c:v>1506</c:v>
                </c:pt>
                <c:pt idx="86">
                  <c:v>1306.7619999999999</c:v>
                </c:pt>
                <c:pt idx="87">
                  <c:v>1062.681</c:v>
                </c:pt>
                <c:pt idx="88">
                  <c:v>516</c:v>
                </c:pt>
                <c:pt idx="89">
                  <c:v>366</c:v>
                </c:pt>
                <c:pt idx="90">
                  <c:v>366</c:v>
                </c:pt>
                <c:pt idx="91">
                  <c:v>366</c:v>
                </c:pt>
                <c:pt idx="92">
                  <c:v>364</c:v>
                </c:pt>
                <c:pt idx="93">
                  <c:v>364</c:v>
                </c:pt>
                <c:pt idx="94">
                  <c:v>364</c:v>
                </c:pt>
                <c:pt idx="95">
                  <c:v>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8CE-4B42-ACB8-03E7C1EE4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146.43</c:v>
                </c:pt>
                <c:pt idx="1">
                  <c:v>143.41</c:v>
                </c:pt>
                <c:pt idx="2">
                  <c:v>151.77000000000001</c:v>
                </c:pt>
                <c:pt idx="3">
                  <c:v>138.12</c:v>
                </c:pt>
                <c:pt idx="4">
                  <c:v>137.61000000000001</c:v>
                </c:pt>
                <c:pt idx="5">
                  <c:v>133.54</c:v>
                </c:pt>
                <c:pt idx="6">
                  <c:v>127.54</c:v>
                </c:pt>
                <c:pt idx="7">
                  <c:v>124.48</c:v>
                </c:pt>
                <c:pt idx="8">
                  <c:v>126.5</c:v>
                </c:pt>
                <c:pt idx="9">
                  <c:v>122.23</c:v>
                </c:pt>
                <c:pt idx="10">
                  <c:v>120.92</c:v>
                </c:pt>
                <c:pt idx="11">
                  <c:v>120.93</c:v>
                </c:pt>
                <c:pt idx="12">
                  <c:v>122.82</c:v>
                </c:pt>
                <c:pt idx="13">
                  <c:v>120.93</c:v>
                </c:pt>
                <c:pt idx="14">
                  <c:v>122.83</c:v>
                </c:pt>
                <c:pt idx="15">
                  <c:v>123.08</c:v>
                </c:pt>
                <c:pt idx="16">
                  <c:v>122.38</c:v>
                </c:pt>
                <c:pt idx="17">
                  <c:v>121.74</c:v>
                </c:pt>
                <c:pt idx="18">
                  <c:v>124.49</c:v>
                </c:pt>
                <c:pt idx="19">
                  <c:v>130.34</c:v>
                </c:pt>
                <c:pt idx="20">
                  <c:v>124.48</c:v>
                </c:pt>
                <c:pt idx="21">
                  <c:v>128.78</c:v>
                </c:pt>
                <c:pt idx="22">
                  <c:v>124.47</c:v>
                </c:pt>
                <c:pt idx="23">
                  <c:v>124.49</c:v>
                </c:pt>
                <c:pt idx="24">
                  <c:v>125.65</c:v>
                </c:pt>
                <c:pt idx="25">
                  <c:v>125.67</c:v>
                </c:pt>
                <c:pt idx="26">
                  <c:v>125.64</c:v>
                </c:pt>
                <c:pt idx="27">
                  <c:v>118.12</c:v>
                </c:pt>
                <c:pt idx="28">
                  <c:v>120.91</c:v>
                </c:pt>
                <c:pt idx="29">
                  <c:v>116.13</c:v>
                </c:pt>
                <c:pt idx="30">
                  <c:v>99.12</c:v>
                </c:pt>
                <c:pt idx="31">
                  <c:v>72.599999999999994</c:v>
                </c:pt>
                <c:pt idx="32">
                  <c:v>111.99</c:v>
                </c:pt>
                <c:pt idx="33">
                  <c:v>95.65</c:v>
                </c:pt>
                <c:pt idx="34">
                  <c:v>68.5</c:v>
                </c:pt>
                <c:pt idx="35">
                  <c:v>24.13</c:v>
                </c:pt>
                <c:pt idx="36">
                  <c:v>58.83</c:v>
                </c:pt>
                <c:pt idx="37">
                  <c:v>22.46</c:v>
                </c:pt>
                <c:pt idx="38">
                  <c:v>8</c:v>
                </c:pt>
                <c:pt idx="39">
                  <c:v>0.01</c:v>
                </c:pt>
                <c:pt idx="40">
                  <c:v>7.73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0</c:v>
                </c:pt>
                <c:pt idx="65">
                  <c:v>1.25</c:v>
                </c:pt>
                <c:pt idx="66">
                  <c:v>18.2</c:v>
                </c:pt>
                <c:pt idx="67">
                  <c:v>60.38</c:v>
                </c:pt>
                <c:pt idx="68">
                  <c:v>14.04</c:v>
                </c:pt>
                <c:pt idx="69">
                  <c:v>29.74</c:v>
                </c:pt>
                <c:pt idx="70">
                  <c:v>117.2</c:v>
                </c:pt>
                <c:pt idx="71">
                  <c:v>162.16999999999999</c:v>
                </c:pt>
                <c:pt idx="72">
                  <c:v>134.88999999999999</c:v>
                </c:pt>
                <c:pt idx="73">
                  <c:v>134.83000000000001</c:v>
                </c:pt>
                <c:pt idx="74">
                  <c:v>160.22</c:v>
                </c:pt>
                <c:pt idx="75">
                  <c:v>135.66999999999999</c:v>
                </c:pt>
                <c:pt idx="76">
                  <c:v>142.30000000000001</c:v>
                </c:pt>
                <c:pt idx="77">
                  <c:v>135.81</c:v>
                </c:pt>
                <c:pt idx="78">
                  <c:v>174.73</c:v>
                </c:pt>
                <c:pt idx="79">
                  <c:v>185.88</c:v>
                </c:pt>
                <c:pt idx="80">
                  <c:v>187.36</c:v>
                </c:pt>
                <c:pt idx="81">
                  <c:v>182.1</c:v>
                </c:pt>
                <c:pt idx="82">
                  <c:v>155.66999999999999</c:v>
                </c:pt>
                <c:pt idx="83">
                  <c:v>141.19</c:v>
                </c:pt>
                <c:pt idx="84">
                  <c:v>138.1</c:v>
                </c:pt>
                <c:pt idx="85">
                  <c:v>145.01</c:v>
                </c:pt>
                <c:pt idx="86">
                  <c:v>175.73</c:v>
                </c:pt>
                <c:pt idx="87">
                  <c:v>179.73</c:v>
                </c:pt>
                <c:pt idx="88">
                  <c:v>137.06</c:v>
                </c:pt>
                <c:pt idx="89">
                  <c:v>145.97</c:v>
                </c:pt>
                <c:pt idx="90">
                  <c:v>143.05000000000001</c:v>
                </c:pt>
                <c:pt idx="91">
                  <c:v>137.18</c:v>
                </c:pt>
                <c:pt idx="92">
                  <c:v>151.32</c:v>
                </c:pt>
                <c:pt idx="93">
                  <c:v>133.96</c:v>
                </c:pt>
                <c:pt idx="94">
                  <c:v>125</c:v>
                </c:pt>
                <c:pt idx="95">
                  <c:v>117.75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8CE-4B42-ACB8-03E7C1EE49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88</c:v>
                </c:pt>
                <c:pt idx="1">
                  <c:v>87</c:v>
                </c:pt>
                <c:pt idx="2">
                  <c:v>86</c:v>
                </c:pt>
                <c:pt idx="3">
                  <c:v>85</c:v>
                </c:pt>
                <c:pt idx="4">
                  <c:v>84</c:v>
                </c:pt>
                <c:pt idx="5">
                  <c:v>84</c:v>
                </c:pt>
                <c:pt idx="6">
                  <c:v>83</c:v>
                </c:pt>
                <c:pt idx="7">
                  <c:v>82</c:v>
                </c:pt>
                <c:pt idx="8">
                  <c:v>81</c:v>
                </c:pt>
                <c:pt idx="9">
                  <c:v>81</c:v>
                </c:pt>
                <c:pt idx="10">
                  <c:v>80</c:v>
                </c:pt>
                <c:pt idx="11">
                  <c:v>80</c:v>
                </c:pt>
                <c:pt idx="12">
                  <c:v>80</c:v>
                </c:pt>
                <c:pt idx="13">
                  <c:v>80</c:v>
                </c:pt>
                <c:pt idx="14">
                  <c:v>80</c:v>
                </c:pt>
                <c:pt idx="15">
                  <c:v>80</c:v>
                </c:pt>
                <c:pt idx="16">
                  <c:v>81</c:v>
                </c:pt>
                <c:pt idx="17">
                  <c:v>81</c:v>
                </c:pt>
                <c:pt idx="18">
                  <c:v>82</c:v>
                </c:pt>
                <c:pt idx="19">
                  <c:v>83</c:v>
                </c:pt>
                <c:pt idx="20">
                  <c:v>84</c:v>
                </c:pt>
                <c:pt idx="21">
                  <c:v>85</c:v>
                </c:pt>
                <c:pt idx="22">
                  <c:v>85</c:v>
                </c:pt>
                <c:pt idx="23">
                  <c:v>86</c:v>
                </c:pt>
                <c:pt idx="24">
                  <c:v>87</c:v>
                </c:pt>
                <c:pt idx="25">
                  <c:v>88</c:v>
                </c:pt>
                <c:pt idx="26">
                  <c:v>88</c:v>
                </c:pt>
                <c:pt idx="27">
                  <c:v>88</c:v>
                </c:pt>
                <c:pt idx="28">
                  <c:v>88</c:v>
                </c:pt>
                <c:pt idx="29">
                  <c:v>88</c:v>
                </c:pt>
                <c:pt idx="30">
                  <c:v>86</c:v>
                </c:pt>
                <c:pt idx="31">
                  <c:v>84</c:v>
                </c:pt>
                <c:pt idx="32">
                  <c:v>82</c:v>
                </c:pt>
                <c:pt idx="33">
                  <c:v>79</c:v>
                </c:pt>
                <c:pt idx="34">
                  <c:v>76</c:v>
                </c:pt>
                <c:pt idx="35">
                  <c:v>73</c:v>
                </c:pt>
                <c:pt idx="36">
                  <c:v>70</c:v>
                </c:pt>
                <c:pt idx="37">
                  <c:v>67</c:v>
                </c:pt>
                <c:pt idx="38">
                  <c:v>64</c:v>
                </c:pt>
                <c:pt idx="39">
                  <c:v>61</c:v>
                </c:pt>
                <c:pt idx="40">
                  <c:v>59</c:v>
                </c:pt>
                <c:pt idx="41">
                  <c:v>56</c:v>
                </c:pt>
                <c:pt idx="42">
                  <c:v>54</c:v>
                </c:pt>
                <c:pt idx="43">
                  <c:v>53</c:v>
                </c:pt>
                <c:pt idx="44">
                  <c:v>51</c:v>
                </c:pt>
                <c:pt idx="45">
                  <c:v>50</c:v>
                </c:pt>
                <c:pt idx="46">
                  <c:v>49</c:v>
                </c:pt>
                <c:pt idx="47">
                  <c:v>49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47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47</c:v>
                </c:pt>
                <c:pt idx="56">
                  <c:v>48</c:v>
                </c:pt>
                <c:pt idx="57">
                  <c:v>50</c:v>
                </c:pt>
                <c:pt idx="58">
                  <c:v>52</c:v>
                </c:pt>
                <c:pt idx="59">
                  <c:v>54</c:v>
                </c:pt>
                <c:pt idx="60">
                  <c:v>56</c:v>
                </c:pt>
                <c:pt idx="61">
                  <c:v>58</c:v>
                </c:pt>
                <c:pt idx="62">
                  <c:v>61</c:v>
                </c:pt>
                <c:pt idx="63">
                  <c:v>65</c:v>
                </c:pt>
                <c:pt idx="64">
                  <c:v>68</c:v>
                </c:pt>
                <c:pt idx="65">
                  <c:v>73</c:v>
                </c:pt>
                <c:pt idx="66">
                  <c:v>77</c:v>
                </c:pt>
                <c:pt idx="67">
                  <c:v>83</c:v>
                </c:pt>
                <c:pt idx="68">
                  <c:v>88</c:v>
                </c:pt>
                <c:pt idx="69">
                  <c:v>94</c:v>
                </c:pt>
                <c:pt idx="70">
                  <c:v>99</c:v>
                </c:pt>
                <c:pt idx="71">
                  <c:v>104</c:v>
                </c:pt>
                <c:pt idx="72">
                  <c:v>109</c:v>
                </c:pt>
                <c:pt idx="73">
                  <c:v>113</c:v>
                </c:pt>
                <c:pt idx="74">
                  <c:v>118</c:v>
                </c:pt>
                <c:pt idx="75">
                  <c:v>122</c:v>
                </c:pt>
                <c:pt idx="76">
                  <c:v>127</c:v>
                </c:pt>
                <c:pt idx="77">
                  <c:v>130</c:v>
                </c:pt>
                <c:pt idx="78">
                  <c:v>132</c:v>
                </c:pt>
                <c:pt idx="79">
                  <c:v>132</c:v>
                </c:pt>
                <c:pt idx="80">
                  <c:v>132</c:v>
                </c:pt>
                <c:pt idx="81">
                  <c:v>130</c:v>
                </c:pt>
                <c:pt idx="82">
                  <c:v>128</c:v>
                </c:pt>
                <c:pt idx="83">
                  <c:v>126</c:v>
                </c:pt>
                <c:pt idx="84">
                  <c:v>122</c:v>
                </c:pt>
                <c:pt idx="85">
                  <c:v>119</c:v>
                </c:pt>
                <c:pt idx="86">
                  <c:v>114</c:v>
                </c:pt>
                <c:pt idx="87">
                  <c:v>110</c:v>
                </c:pt>
                <c:pt idx="88">
                  <c:v>105</c:v>
                </c:pt>
                <c:pt idx="89">
                  <c:v>101</c:v>
                </c:pt>
                <c:pt idx="90">
                  <c:v>100</c:v>
                </c:pt>
                <c:pt idx="91">
                  <c:v>100</c:v>
                </c:pt>
                <c:pt idx="92">
                  <c:v>103</c:v>
                </c:pt>
                <c:pt idx="93">
                  <c:v>103</c:v>
                </c:pt>
                <c:pt idx="94">
                  <c:v>102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F4-469B-B978-5294789EBA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659.154</c:v>
                </c:pt>
                <c:pt idx="1">
                  <c:v>658.23199999999997</c:v>
                </c:pt>
                <c:pt idx="2">
                  <c:v>656.81799999999998</c:v>
                </c:pt>
                <c:pt idx="3">
                  <c:v>656.00599999999997</c:v>
                </c:pt>
                <c:pt idx="4">
                  <c:v>652.55399999999997</c:v>
                </c:pt>
                <c:pt idx="5">
                  <c:v>652.00199999999995</c:v>
                </c:pt>
                <c:pt idx="6">
                  <c:v>651.14</c:v>
                </c:pt>
                <c:pt idx="7">
                  <c:v>650.10599999999999</c:v>
                </c:pt>
                <c:pt idx="8">
                  <c:v>647.02</c:v>
                </c:pt>
                <c:pt idx="9">
                  <c:v>644.96199999999999</c:v>
                </c:pt>
                <c:pt idx="10">
                  <c:v>642.74</c:v>
                </c:pt>
                <c:pt idx="11">
                  <c:v>641.202</c:v>
                </c:pt>
                <c:pt idx="12">
                  <c:v>648.74900000000002</c:v>
                </c:pt>
                <c:pt idx="13">
                  <c:v>646.76400000000001</c:v>
                </c:pt>
                <c:pt idx="14">
                  <c:v>645.423</c:v>
                </c:pt>
                <c:pt idx="15">
                  <c:v>644.24099999999999</c:v>
                </c:pt>
                <c:pt idx="16">
                  <c:v>642.86400000000003</c:v>
                </c:pt>
                <c:pt idx="17">
                  <c:v>642.19000000000005</c:v>
                </c:pt>
                <c:pt idx="18">
                  <c:v>642.04</c:v>
                </c:pt>
                <c:pt idx="19">
                  <c:v>641.41499999999996</c:v>
                </c:pt>
                <c:pt idx="20">
                  <c:v>643.26700000000005</c:v>
                </c:pt>
                <c:pt idx="21">
                  <c:v>642.96199999999999</c:v>
                </c:pt>
                <c:pt idx="22">
                  <c:v>643.18700000000001</c:v>
                </c:pt>
                <c:pt idx="23">
                  <c:v>643.40200000000004</c:v>
                </c:pt>
                <c:pt idx="24">
                  <c:v>647.59799999999996</c:v>
                </c:pt>
                <c:pt idx="25">
                  <c:v>647.58399999999995</c:v>
                </c:pt>
                <c:pt idx="26">
                  <c:v>649.35299999999995</c:v>
                </c:pt>
                <c:pt idx="27">
                  <c:v>649.40599999999995</c:v>
                </c:pt>
                <c:pt idx="28">
                  <c:v>650.89300000000003</c:v>
                </c:pt>
                <c:pt idx="29">
                  <c:v>650.91</c:v>
                </c:pt>
                <c:pt idx="30">
                  <c:v>647.625</c:v>
                </c:pt>
                <c:pt idx="31">
                  <c:v>646.79600000000005</c:v>
                </c:pt>
                <c:pt idx="32">
                  <c:v>650.43299999999999</c:v>
                </c:pt>
                <c:pt idx="33">
                  <c:v>650.19200000000001</c:v>
                </c:pt>
                <c:pt idx="34">
                  <c:v>649.697</c:v>
                </c:pt>
                <c:pt idx="35">
                  <c:v>649.83900000000006</c:v>
                </c:pt>
                <c:pt idx="36">
                  <c:v>661.447</c:v>
                </c:pt>
                <c:pt idx="37">
                  <c:v>661.25199999999995</c:v>
                </c:pt>
                <c:pt idx="38">
                  <c:v>660.28599999999994</c:v>
                </c:pt>
                <c:pt idx="39">
                  <c:v>659.94899999999996</c:v>
                </c:pt>
                <c:pt idx="40">
                  <c:v>655.93399999999997</c:v>
                </c:pt>
                <c:pt idx="41">
                  <c:v>654.28200000000004</c:v>
                </c:pt>
                <c:pt idx="42">
                  <c:v>653.154</c:v>
                </c:pt>
                <c:pt idx="43">
                  <c:v>652.38800000000003</c:v>
                </c:pt>
                <c:pt idx="44">
                  <c:v>649.11</c:v>
                </c:pt>
                <c:pt idx="45">
                  <c:v>648.18499999999995</c:v>
                </c:pt>
                <c:pt idx="46">
                  <c:v>647.41399999999999</c:v>
                </c:pt>
                <c:pt idx="47">
                  <c:v>646.34500000000003</c:v>
                </c:pt>
                <c:pt idx="48">
                  <c:v>647.66399999999999</c:v>
                </c:pt>
                <c:pt idx="49">
                  <c:v>646.83100000000002</c:v>
                </c:pt>
                <c:pt idx="50">
                  <c:v>643.68600000000004</c:v>
                </c:pt>
                <c:pt idx="51">
                  <c:v>641.23400000000004</c:v>
                </c:pt>
                <c:pt idx="52">
                  <c:v>619.24400000000003</c:v>
                </c:pt>
                <c:pt idx="53">
                  <c:v>618.56899999999996</c:v>
                </c:pt>
                <c:pt idx="54">
                  <c:v>617.44899999999996</c:v>
                </c:pt>
                <c:pt idx="55">
                  <c:v>618.15499999999997</c:v>
                </c:pt>
                <c:pt idx="56">
                  <c:v>609.24400000000003</c:v>
                </c:pt>
                <c:pt idx="57">
                  <c:v>608.64400000000001</c:v>
                </c:pt>
                <c:pt idx="58">
                  <c:v>608.99900000000002</c:v>
                </c:pt>
                <c:pt idx="59">
                  <c:v>608.64800000000002</c:v>
                </c:pt>
                <c:pt idx="60">
                  <c:v>611.66800000000001</c:v>
                </c:pt>
                <c:pt idx="61">
                  <c:v>612.30799999999999</c:v>
                </c:pt>
                <c:pt idx="62">
                  <c:v>612.34299999999996</c:v>
                </c:pt>
                <c:pt idx="63">
                  <c:v>612.553</c:v>
                </c:pt>
                <c:pt idx="64">
                  <c:v>625.94600000000003</c:v>
                </c:pt>
                <c:pt idx="65">
                  <c:v>626.36800000000005</c:v>
                </c:pt>
                <c:pt idx="66">
                  <c:v>627.38900000000001</c:v>
                </c:pt>
                <c:pt idx="67">
                  <c:v>627.34299999999996</c:v>
                </c:pt>
                <c:pt idx="68">
                  <c:v>627.346</c:v>
                </c:pt>
                <c:pt idx="69">
                  <c:v>627.03</c:v>
                </c:pt>
                <c:pt idx="70">
                  <c:v>627.923</c:v>
                </c:pt>
                <c:pt idx="71">
                  <c:v>628.38699999999994</c:v>
                </c:pt>
                <c:pt idx="72">
                  <c:v>622.96</c:v>
                </c:pt>
                <c:pt idx="73">
                  <c:v>622.43700000000001</c:v>
                </c:pt>
                <c:pt idx="74">
                  <c:v>615.19200000000001</c:v>
                </c:pt>
                <c:pt idx="75">
                  <c:v>622.77200000000005</c:v>
                </c:pt>
                <c:pt idx="76">
                  <c:v>619.79</c:v>
                </c:pt>
                <c:pt idx="77">
                  <c:v>619.59799999999996</c:v>
                </c:pt>
                <c:pt idx="78">
                  <c:v>612.57299999999998</c:v>
                </c:pt>
                <c:pt idx="79">
                  <c:v>611.875</c:v>
                </c:pt>
                <c:pt idx="80">
                  <c:v>609.81500000000005</c:v>
                </c:pt>
                <c:pt idx="81">
                  <c:v>609.35699999999997</c:v>
                </c:pt>
                <c:pt idx="82">
                  <c:v>609.01</c:v>
                </c:pt>
                <c:pt idx="83">
                  <c:v>615.00800000000004</c:v>
                </c:pt>
                <c:pt idx="84">
                  <c:v>604.87199999999996</c:v>
                </c:pt>
                <c:pt idx="85">
                  <c:v>598.46600000000001</c:v>
                </c:pt>
                <c:pt idx="86">
                  <c:v>598.69100000000003</c:v>
                </c:pt>
                <c:pt idx="87">
                  <c:v>599.20000000000005</c:v>
                </c:pt>
                <c:pt idx="88">
                  <c:v>610.87</c:v>
                </c:pt>
                <c:pt idx="89">
                  <c:v>610.69000000000005</c:v>
                </c:pt>
                <c:pt idx="90">
                  <c:v>611.21600000000001</c:v>
                </c:pt>
                <c:pt idx="91">
                  <c:v>611</c:v>
                </c:pt>
                <c:pt idx="92">
                  <c:v>608.48</c:v>
                </c:pt>
                <c:pt idx="93">
                  <c:v>608.57299999999998</c:v>
                </c:pt>
                <c:pt idx="94">
                  <c:v>607.42600000000004</c:v>
                </c:pt>
                <c:pt idx="95">
                  <c:v>606.91499999999996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F4-469B-B978-5294789EBA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740.005</c:v>
                </c:pt>
                <c:pt idx="1">
                  <c:v>737.98099999999999</c:v>
                </c:pt>
                <c:pt idx="2">
                  <c:v>734.803</c:v>
                </c:pt>
                <c:pt idx="3">
                  <c:v>742.59</c:v>
                </c:pt>
                <c:pt idx="4">
                  <c:v>730.24099999999999</c:v>
                </c:pt>
                <c:pt idx="5">
                  <c:v>734.47799999999995</c:v>
                </c:pt>
                <c:pt idx="6">
                  <c:v>752.529</c:v>
                </c:pt>
                <c:pt idx="7">
                  <c:v>751.22199999999998</c:v>
                </c:pt>
                <c:pt idx="8">
                  <c:v>746.93299999999999</c:v>
                </c:pt>
                <c:pt idx="9">
                  <c:v>746.87900000000002</c:v>
                </c:pt>
                <c:pt idx="10">
                  <c:v>745.79399999999998</c:v>
                </c:pt>
                <c:pt idx="11">
                  <c:v>743.98099999999999</c:v>
                </c:pt>
                <c:pt idx="12">
                  <c:v>743.57</c:v>
                </c:pt>
                <c:pt idx="13">
                  <c:v>747.33600000000001</c:v>
                </c:pt>
                <c:pt idx="14">
                  <c:v>741.53800000000001</c:v>
                </c:pt>
                <c:pt idx="15">
                  <c:v>740.52099999999996</c:v>
                </c:pt>
                <c:pt idx="16">
                  <c:v>761.36500000000001</c:v>
                </c:pt>
                <c:pt idx="17">
                  <c:v>759.93899999999996</c:v>
                </c:pt>
                <c:pt idx="18">
                  <c:v>760.87099999999998</c:v>
                </c:pt>
                <c:pt idx="19">
                  <c:v>757.904</c:v>
                </c:pt>
                <c:pt idx="20">
                  <c:v>777.82500000000005</c:v>
                </c:pt>
                <c:pt idx="21">
                  <c:v>780.26099999999997</c:v>
                </c:pt>
                <c:pt idx="22">
                  <c:v>779.88</c:v>
                </c:pt>
                <c:pt idx="23">
                  <c:v>780.12099999999998</c:v>
                </c:pt>
                <c:pt idx="24">
                  <c:v>791.79200000000003</c:v>
                </c:pt>
                <c:pt idx="25">
                  <c:v>795.81700000000001</c:v>
                </c:pt>
                <c:pt idx="26">
                  <c:v>796.91499999999996</c:v>
                </c:pt>
                <c:pt idx="27">
                  <c:v>792.495</c:v>
                </c:pt>
                <c:pt idx="28">
                  <c:v>782.28</c:v>
                </c:pt>
                <c:pt idx="29">
                  <c:v>780.226</c:v>
                </c:pt>
                <c:pt idx="30">
                  <c:v>774.17899999999997</c:v>
                </c:pt>
                <c:pt idx="31">
                  <c:v>779.42499999999995</c:v>
                </c:pt>
                <c:pt idx="32">
                  <c:v>754.78899999999999</c:v>
                </c:pt>
                <c:pt idx="33">
                  <c:v>754.12199999999996</c:v>
                </c:pt>
                <c:pt idx="34">
                  <c:v>750.20100000000002</c:v>
                </c:pt>
                <c:pt idx="35">
                  <c:v>752.12300000000005</c:v>
                </c:pt>
                <c:pt idx="36">
                  <c:v>687.15099999999995</c:v>
                </c:pt>
                <c:pt idx="37">
                  <c:v>698.34199999999998</c:v>
                </c:pt>
                <c:pt idx="38">
                  <c:v>650.98599999999999</c:v>
                </c:pt>
                <c:pt idx="39">
                  <c:v>658.101</c:v>
                </c:pt>
                <c:pt idx="40">
                  <c:v>624.25699999999995</c:v>
                </c:pt>
                <c:pt idx="41">
                  <c:v>649.51499999999999</c:v>
                </c:pt>
                <c:pt idx="42">
                  <c:v>646.17999999999995</c:v>
                </c:pt>
                <c:pt idx="43">
                  <c:v>642.88499999999999</c:v>
                </c:pt>
                <c:pt idx="44">
                  <c:v>631.45600000000002</c:v>
                </c:pt>
                <c:pt idx="45">
                  <c:v>628.07299999999998</c:v>
                </c:pt>
                <c:pt idx="46">
                  <c:v>627.51599999999996</c:v>
                </c:pt>
                <c:pt idx="47">
                  <c:v>629.06500000000005</c:v>
                </c:pt>
                <c:pt idx="48">
                  <c:v>630.92700000000002</c:v>
                </c:pt>
                <c:pt idx="49">
                  <c:v>626.96</c:v>
                </c:pt>
                <c:pt idx="50">
                  <c:v>626.61599999999999</c:v>
                </c:pt>
                <c:pt idx="51">
                  <c:v>624.64800000000002</c:v>
                </c:pt>
                <c:pt idx="52">
                  <c:v>622.80600000000004</c:v>
                </c:pt>
                <c:pt idx="53">
                  <c:v>623.76800000000003</c:v>
                </c:pt>
                <c:pt idx="54">
                  <c:v>622.58100000000002</c:v>
                </c:pt>
                <c:pt idx="55">
                  <c:v>624.46100000000001</c:v>
                </c:pt>
                <c:pt idx="56">
                  <c:v>631.71799999999996</c:v>
                </c:pt>
                <c:pt idx="57">
                  <c:v>635.54499999999996</c:v>
                </c:pt>
                <c:pt idx="58">
                  <c:v>639.76499999999999</c:v>
                </c:pt>
                <c:pt idx="59">
                  <c:v>643.60199999999998</c:v>
                </c:pt>
                <c:pt idx="60">
                  <c:v>652.04300000000001</c:v>
                </c:pt>
                <c:pt idx="61">
                  <c:v>657.20600000000002</c:v>
                </c:pt>
                <c:pt idx="62">
                  <c:v>663.71</c:v>
                </c:pt>
                <c:pt idx="63">
                  <c:v>720.9</c:v>
                </c:pt>
                <c:pt idx="64">
                  <c:v>740.23099999999999</c:v>
                </c:pt>
                <c:pt idx="65">
                  <c:v>747.34</c:v>
                </c:pt>
                <c:pt idx="66">
                  <c:v>748.49400000000003</c:v>
                </c:pt>
                <c:pt idx="67">
                  <c:v>742.21199999999999</c:v>
                </c:pt>
                <c:pt idx="68">
                  <c:v>782.59199999999998</c:v>
                </c:pt>
                <c:pt idx="69">
                  <c:v>784.63400000000001</c:v>
                </c:pt>
                <c:pt idx="70">
                  <c:v>758.98599999999999</c:v>
                </c:pt>
                <c:pt idx="71">
                  <c:v>736.26199999999994</c:v>
                </c:pt>
                <c:pt idx="72">
                  <c:v>771.67700000000002</c:v>
                </c:pt>
                <c:pt idx="73">
                  <c:v>772.17499999999995</c:v>
                </c:pt>
                <c:pt idx="74">
                  <c:v>769.03800000000001</c:v>
                </c:pt>
                <c:pt idx="75">
                  <c:v>776.33600000000001</c:v>
                </c:pt>
                <c:pt idx="76">
                  <c:v>786.36199999999997</c:v>
                </c:pt>
                <c:pt idx="77">
                  <c:v>786.19500000000005</c:v>
                </c:pt>
                <c:pt idx="78">
                  <c:v>779.40499999999997</c:v>
                </c:pt>
                <c:pt idx="79">
                  <c:v>755.51800000000003</c:v>
                </c:pt>
                <c:pt idx="80">
                  <c:v>749.18299999999999</c:v>
                </c:pt>
                <c:pt idx="81">
                  <c:v>758.15899999999999</c:v>
                </c:pt>
                <c:pt idx="82">
                  <c:v>763.46699999999998</c:v>
                </c:pt>
                <c:pt idx="83">
                  <c:v>766.86599999999999</c:v>
                </c:pt>
                <c:pt idx="84">
                  <c:v>752.072</c:v>
                </c:pt>
                <c:pt idx="85">
                  <c:v>750.56100000000004</c:v>
                </c:pt>
                <c:pt idx="86">
                  <c:v>750.00400000000002</c:v>
                </c:pt>
                <c:pt idx="87">
                  <c:v>748.45</c:v>
                </c:pt>
                <c:pt idx="88">
                  <c:v>730.8</c:v>
                </c:pt>
                <c:pt idx="89">
                  <c:v>729.58299999999997</c:v>
                </c:pt>
                <c:pt idx="90">
                  <c:v>727.86900000000003</c:v>
                </c:pt>
                <c:pt idx="91">
                  <c:v>724.49400000000003</c:v>
                </c:pt>
                <c:pt idx="92">
                  <c:v>714.67200000000003</c:v>
                </c:pt>
                <c:pt idx="93">
                  <c:v>711.346</c:v>
                </c:pt>
                <c:pt idx="94">
                  <c:v>707.18799999999999</c:v>
                </c:pt>
                <c:pt idx="95">
                  <c:v>709.64200000000005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F4-469B-B978-5294789EBA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2257.6860000000001</c:v>
                </c:pt>
                <c:pt idx="1">
                  <c:v>2221.9639999999999</c:v>
                </c:pt>
                <c:pt idx="2">
                  <c:v>2161.029</c:v>
                </c:pt>
                <c:pt idx="3">
                  <c:v>2162.6439999999998</c:v>
                </c:pt>
                <c:pt idx="4">
                  <c:v>2139.8760000000002</c:v>
                </c:pt>
                <c:pt idx="5">
                  <c:v>2128.873</c:v>
                </c:pt>
                <c:pt idx="6">
                  <c:v>2111.3670000000002</c:v>
                </c:pt>
                <c:pt idx="7">
                  <c:v>2101.8609999999999</c:v>
                </c:pt>
                <c:pt idx="8">
                  <c:v>2064.877</c:v>
                </c:pt>
                <c:pt idx="9">
                  <c:v>2057.3040000000001</c:v>
                </c:pt>
                <c:pt idx="10">
                  <c:v>2048.4110000000001</c:v>
                </c:pt>
                <c:pt idx="11">
                  <c:v>2043.2249999999999</c:v>
                </c:pt>
                <c:pt idx="12">
                  <c:v>1988.1110000000001</c:v>
                </c:pt>
                <c:pt idx="13">
                  <c:v>1992.059</c:v>
                </c:pt>
                <c:pt idx="14">
                  <c:v>2023.1579999999999</c:v>
                </c:pt>
                <c:pt idx="15">
                  <c:v>1991.2070000000001</c:v>
                </c:pt>
                <c:pt idx="16">
                  <c:v>1983.9</c:v>
                </c:pt>
                <c:pt idx="17">
                  <c:v>2034.827</c:v>
                </c:pt>
                <c:pt idx="18">
                  <c:v>2019.21</c:v>
                </c:pt>
                <c:pt idx="19">
                  <c:v>2048.5160000000001</c:v>
                </c:pt>
                <c:pt idx="20">
                  <c:v>2095.8989999999999</c:v>
                </c:pt>
                <c:pt idx="21">
                  <c:v>2124.3609999999999</c:v>
                </c:pt>
                <c:pt idx="22">
                  <c:v>2150.761</c:v>
                </c:pt>
                <c:pt idx="23">
                  <c:v>2186.721</c:v>
                </c:pt>
                <c:pt idx="24">
                  <c:v>2240.991</c:v>
                </c:pt>
                <c:pt idx="25">
                  <c:v>2293.8229999999999</c:v>
                </c:pt>
                <c:pt idx="26">
                  <c:v>2359.462</c:v>
                </c:pt>
                <c:pt idx="27">
                  <c:v>2433.962</c:v>
                </c:pt>
                <c:pt idx="28">
                  <c:v>2524.6329999999998</c:v>
                </c:pt>
                <c:pt idx="29">
                  <c:v>2600.6869999999999</c:v>
                </c:pt>
                <c:pt idx="30">
                  <c:v>2678.8989999999999</c:v>
                </c:pt>
                <c:pt idx="31">
                  <c:v>2758.848</c:v>
                </c:pt>
                <c:pt idx="32">
                  <c:v>2821.6529999999998</c:v>
                </c:pt>
                <c:pt idx="33">
                  <c:v>2885.962</c:v>
                </c:pt>
                <c:pt idx="34">
                  <c:v>2939.85</c:v>
                </c:pt>
                <c:pt idx="35">
                  <c:v>2991.3939999999998</c:v>
                </c:pt>
                <c:pt idx="36">
                  <c:v>2921.741</c:v>
                </c:pt>
                <c:pt idx="37">
                  <c:v>2977.0129999999999</c:v>
                </c:pt>
                <c:pt idx="38">
                  <c:v>3064.848</c:v>
                </c:pt>
                <c:pt idx="39">
                  <c:v>3097.3879999999999</c:v>
                </c:pt>
                <c:pt idx="40">
                  <c:v>3100.828</c:v>
                </c:pt>
                <c:pt idx="41">
                  <c:v>3158.5160000000001</c:v>
                </c:pt>
                <c:pt idx="42">
                  <c:v>3174.4940000000001</c:v>
                </c:pt>
                <c:pt idx="43">
                  <c:v>3184.3919999999998</c:v>
                </c:pt>
                <c:pt idx="44">
                  <c:v>3166.377</c:v>
                </c:pt>
                <c:pt idx="45">
                  <c:v>3166.3870000000002</c:v>
                </c:pt>
                <c:pt idx="46">
                  <c:v>3161.527</c:v>
                </c:pt>
                <c:pt idx="47">
                  <c:v>3163.74</c:v>
                </c:pt>
                <c:pt idx="48">
                  <c:v>3177.6320000000001</c:v>
                </c:pt>
                <c:pt idx="49">
                  <c:v>3183.123</c:v>
                </c:pt>
                <c:pt idx="50">
                  <c:v>3167.6419999999998</c:v>
                </c:pt>
                <c:pt idx="51">
                  <c:v>3130.7530000000002</c:v>
                </c:pt>
                <c:pt idx="52">
                  <c:v>3102.1930000000002</c:v>
                </c:pt>
                <c:pt idx="53">
                  <c:v>3059.2559999999999</c:v>
                </c:pt>
                <c:pt idx="54">
                  <c:v>3021.0479999999998</c:v>
                </c:pt>
                <c:pt idx="55">
                  <c:v>2984.8229999999999</c:v>
                </c:pt>
                <c:pt idx="56">
                  <c:v>2937.9670000000001</c:v>
                </c:pt>
                <c:pt idx="57">
                  <c:v>2902.4630000000002</c:v>
                </c:pt>
                <c:pt idx="58">
                  <c:v>2877.38</c:v>
                </c:pt>
                <c:pt idx="59">
                  <c:v>2863.6790000000001</c:v>
                </c:pt>
                <c:pt idx="60">
                  <c:v>2844.8739999999998</c:v>
                </c:pt>
                <c:pt idx="61">
                  <c:v>2843.4259999999999</c:v>
                </c:pt>
                <c:pt idx="62">
                  <c:v>2849.422</c:v>
                </c:pt>
                <c:pt idx="63">
                  <c:v>2863.4279999999999</c:v>
                </c:pt>
                <c:pt idx="64">
                  <c:v>2904.2930000000001</c:v>
                </c:pt>
                <c:pt idx="65">
                  <c:v>2938.84</c:v>
                </c:pt>
                <c:pt idx="66">
                  <c:v>2958.7489999999998</c:v>
                </c:pt>
                <c:pt idx="67">
                  <c:v>2980.3780000000002</c:v>
                </c:pt>
                <c:pt idx="68">
                  <c:v>3091.7060000000001</c:v>
                </c:pt>
                <c:pt idx="69">
                  <c:v>3131.212</c:v>
                </c:pt>
                <c:pt idx="70">
                  <c:v>3119.5450000000001</c:v>
                </c:pt>
                <c:pt idx="71">
                  <c:v>3122.2860000000001</c:v>
                </c:pt>
                <c:pt idx="72">
                  <c:v>3236.5810000000001</c:v>
                </c:pt>
                <c:pt idx="73">
                  <c:v>3311.902</c:v>
                </c:pt>
                <c:pt idx="74">
                  <c:v>3400.9389999999999</c:v>
                </c:pt>
                <c:pt idx="75">
                  <c:v>3543.5839999999998</c:v>
                </c:pt>
                <c:pt idx="76">
                  <c:v>3682.96</c:v>
                </c:pt>
                <c:pt idx="77">
                  <c:v>3804.2649999999999</c:v>
                </c:pt>
                <c:pt idx="78">
                  <c:v>3870.085</c:v>
                </c:pt>
                <c:pt idx="79">
                  <c:v>3898.3609999999999</c:v>
                </c:pt>
                <c:pt idx="80">
                  <c:v>3916.9659999999999</c:v>
                </c:pt>
                <c:pt idx="81">
                  <c:v>3879.3220000000001</c:v>
                </c:pt>
                <c:pt idx="82">
                  <c:v>3818.4839999999999</c:v>
                </c:pt>
                <c:pt idx="83">
                  <c:v>3744.471</c:v>
                </c:pt>
                <c:pt idx="84">
                  <c:v>3595.0990000000002</c:v>
                </c:pt>
                <c:pt idx="85">
                  <c:v>3466.1790000000001</c:v>
                </c:pt>
                <c:pt idx="86">
                  <c:v>3323.614</c:v>
                </c:pt>
                <c:pt idx="87">
                  <c:v>3177.14</c:v>
                </c:pt>
                <c:pt idx="88">
                  <c:v>3032.2930000000001</c:v>
                </c:pt>
                <c:pt idx="89">
                  <c:v>2918.172</c:v>
                </c:pt>
                <c:pt idx="90">
                  <c:v>2849.8020000000001</c:v>
                </c:pt>
                <c:pt idx="91">
                  <c:v>2822.2339999999999</c:v>
                </c:pt>
                <c:pt idx="92">
                  <c:v>2839.0259999999998</c:v>
                </c:pt>
                <c:pt idx="93">
                  <c:v>2803.2310000000002</c:v>
                </c:pt>
                <c:pt idx="94">
                  <c:v>2752.877</c:v>
                </c:pt>
                <c:pt idx="95">
                  <c:v>2689.239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F4-469B-B978-5294789EBA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243</c:v>
                </c:pt>
                <c:pt idx="1">
                  <c:v>243</c:v>
                </c:pt>
                <c:pt idx="2">
                  <c:v>243</c:v>
                </c:pt>
                <c:pt idx="3">
                  <c:v>243</c:v>
                </c:pt>
                <c:pt idx="4">
                  <c:v>229</c:v>
                </c:pt>
                <c:pt idx="5">
                  <c:v>229</c:v>
                </c:pt>
                <c:pt idx="6">
                  <c:v>229</c:v>
                </c:pt>
                <c:pt idx="7">
                  <c:v>229</c:v>
                </c:pt>
                <c:pt idx="8">
                  <c:v>218</c:v>
                </c:pt>
                <c:pt idx="9">
                  <c:v>218</c:v>
                </c:pt>
                <c:pt idx="10">
                  <c:v>218</c:v>
                </c:pt>
                <c:pt idx="11">
                  <c:v>218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215</c:v>
                </c:pt>
                <c:pt idx="17">
                  <c:v>215</c:v>
                </c:pt>
                <c:pt idx="18">
                  <c:v>215</c:v>
                </c:pt>
                <c:pt idx="19">
                  <c:v>215</c:v>
                </c:pt>
                <c:pt idx="20">
                  <c:v>229</c:v>
                </c:pt>
                <c:pt idx="21">
                  <c:v>229</c:v>
                </c:pt>
                <c:pt idx="22">
                  <c:v>229</c:v>
                </c:pt>
                <c:pt idx="23">
                  <c:v>229</c:v>
                </c:pt>
                <c:pt idx="24">
                  <c:v>261</c:v>
                </c:pt>
                <c:pt idx="25">
                  <c:v>261</c:v>
                </c:pt>
                <c:pt idx="26">
                  <c:v>261</c:v>
                </c:pt>
                <c:pt idx="27">
                  <c:v>261</c:v>
                </c:pt>
                <c:pt idx="28">
                  <c:v>285</c:v>
                </c:pt>
                <c:pt idx="29">
                  <c:v>285</c:v>
                </c:pt>
                <c:pt idx="30">
                  <c:v>285</c:v>
                </c:pt>
                <c:pt idx="31">
                  <c:v>285</c:v>
                </c:pt>
                <c:pt idx="32">
                  <c:v>290</c:v>
                </c:pt>
                <c:pt idx="33">
                  <c:v>290</c:v>
                </c:pt>
                <c:pt idx="34">
                  <c:v>290</c:v>
                </c:pt>
                <c:pt idx="35">
                  <c:v>290</c:v>
                </c:pt>
                <c:pt idx="36">
                  <c:v>279</c:v>
                </c:pt>
                <c:pt idx="37">
                  <c:v>279</c:v>
                </c:pt>
                <c:pt idx="38">
                  <c:v>279</c:v>
                </c:pt>
                <c:pt idx="39">
                  <c:v>279</c:v>
                </c:pt>
                <c:pt idx="40">
                  <c:v>270</c:v>
                </c:pt>
                <c:pt idx="41">
                  <c:v>270</c:v>
                </c:pt>
                <c:pt idx="42">
                  <c:v>270</c:v>
                </c:pt>
                <c:pt idx="43">
                  <c:v>270</c:v>
                </c:pt>
                <c:pt idx="44">
                  <c:v>263</c:v>
                </c:pt>
                <c:pt idx="45">
                  <c:v>263</c:v>
                </c:pt>
                <c:pt idx="46">
                  <c:v>263</c:v>
                </c:pt>
                <c:pt idx="47">
                  <c:v>263</c:v>
                </c:pt>
                <c:pt idx="48">
                  <c:v>258</c:v>
                </c:pt>
                <c:pt idx="49">
                  <c:v>258</c:v>
                </c:pt>
                <c:pt idx="50">
                  <c:v>258</c:v>
                </c:pt>
                <c:pt idx="51">
                  <c:v>258</c:v>
                </c:pt>
                <c:pt idx="52">
                  <c:v>236</c:v>
                </c:pt>
                <c:pt idx="53">
                  <c:v>236</c:v>
                </c:pt>
                <c:pt idx="54">
                  <c:v>236</c:v>
                </c:pt>
                <c:pt idx="55">
                  <c:v>236</c:v>
                </c:pt>
                <c:pt idx="56">
                  <c:v>223</c:v>
                </c:pt>
                <c:pt idx="57">
                  <c:v>223</c:v>
                </c:pt>
                <c:pt idx="58">
                  <c:v>223</c:v>
                </c:pt>
                <c:pt idx="59">
                  <c:v>223</c:v>
                </c:pt>
                <c:pt idx="60">
                  <c:v>227</c:v>
                </c:pt>
                <c:pt idx="61">
                  <c:v>227</c:v>
                </c:pt>
                <c:pt idx="62">
                  <c:v>227</c:v>
                </c:pt>
                <c:pt idx="63">
                  <c:v>227</c:v>
                </c:pt>
                <c:pt idx="64">
                  <c:v>248</c:v>
                </c:pt>
                <c:pt idx="65">
                  <c:v>248</c:v>
                </c:pt>
                <c:pt idx="66">
                  <c:v>248</c:v>
                </c:pt>
                <c:pt idx="67">
                  <c:v>248</c:v>
                </c:pt>
                <c:pt idx="68">
                  <c:v>278</c:v>
                </c:pt>
                <c:pt idx="69">
                  <c:v>278</c:v>
                </c:pt>
                <c:pt idx="70">
                  <c:v>278</c:v>
                </c:pt>
                <c:pt idx="71">
                  <c:v>278</c:v>
                </c:pt>
                <c:pt idx="72">
                  <c:v>312</c:v>
                </c:pt>
                <c:pt idx="73">
                  <c:v>312</c:v>
                </c:pt>
                <c:pt idx="74">
                  <c:v>312</c:v>
                </c:pt>
                <c:pt idx="75">
                  <c:v>312</c:v>
                </c:pt>
                <c:pt idx="76">
                  <c:v>342</c:v>
                </c:pt>
                <c:pt idx="77">
                  <c:v>342</c:v>
                </c:pt>
                <c:pt idx="78">
                  <c:v>342</c:v>
                </c:pt>
                <c:pt idx="79">
                  <c:v>342</c:v>
                </c:pt>
                <c:pt idx="80">
                  <c:v>327</c:v>
                </c:pt>
                <c:pt idx="81">
                  <c:v>327</c:v>
                </c:pt>
                <c:pt idx="82">
                  <c:v>327</c:v>
                </c:pt>
                <c:pt idx="83">
                  <c:v>327</c:v>
                </c:pt>
                <c:pt idx="84">
                  <c:v>304</c:v>
                </c:pt>
                <c:pt idx="85">
                  <c:v>304</c:v>
                </c:pt>
                <c:pt idx="86">
                  <c:v>304</c:v>
                </c:pt>
                <c:pt idx="87">
                  <c:v>304</c:v>
                </c:pt>
                <c:pt idx="88">
                  <c:v>273</c:v>
                </c:pt>
                <c:pt idx="89">
                  <c:v>273</c:v>
                </c:pt>
                <c:pt idx="90">
                  <c:v>273</c:v>
                </c:pt>
                <c:pt idx="91">
                  <c:v>273</c:v>
                </c:pt>
                <c:pt idx="92">
                  <c:v>242</c:v>
                </c:pt>
                <c:pt idx="93">
                  <c:v>242</c:v>
                </c:pt>
                <c:pt idx="94">
                  <c:v>242</c:v>
                </c:pt>
                <c:pt idx="95">
                  <c:v>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F4-469B-B978-5294789EBA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F4-469B-B978-5294789EBA4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6">
                  <c:v>1.5</c:v>
                </c:pt>
                <c:pt idx="47">
                  <c:v>23</c:v>
                </c:pt>
                <c:pt idx="48">
                  <c:v>23</c:v>
                </c:pt>
                <c:pt idx="49">
                  <c:v>28</c:v>
                </c:pt>
                <c:pt idx="50">
                  <c:v>28.5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38.5</c:v>
                </c:pt>
                <c:pt idx="55">
                  <c:v>38.5</c:v>
                </c:pt>
                <c:pt idx="56">
                  <c:v>38.5</c:v>
                </c:pt>
                <c:pt idx="57">
                  <c:v>38.5</c:v>
                </c:pt>
                <c:pt idx="58">
                  <c:v>28</c:v>
                </c:pt>
                <c:pt idx="59">
                  <c:v>27.4</c:v>
                </c:pt>
                <c:pt idx="60">
                  <c:v>18</c:v>
                </c:pt>
                <c:pt idx="61">
                  <c:v>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F4-469B-B978-5294789EBA4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F4-469B-B978-5294789EBA4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0F4-469B-B978-5294789EBA4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0F4-469B-B978-5294789EBA4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0F4-469B-B978-5294789EBA4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893.7</c:v>
                </c:pt>
                <c:pt idx="1">
                  <c:v>668.5</c:v>
                </c:pt>
                <c:pt idx="2">
                  <c:v>565</c:v>
                </c:pt>
                <c:pt idx="3">
                  <c:v>565</c:v>
                </c:pt>
                <c:pt idx="4">
                  <c:v>444</c:v>
                </c:pt>
                <c:pt idx="5">
                  <c:v>444</c:v>
                </c:pt>
                <c:pt idx="6">
                  <c:v>444</c:v>
                </c:pt>
                <c:pt idx="7">
                  <c:v>444</c:v>
                </c:pt>
                <c:pt idx="8">
                  <c:v>315.8</c:v>
                </c:pt>
                <c:pt idx="9">
                  <c:v>315.8</c:v>
                </c:pt>
                <c:pt idx="10">
                  <c:v>315.8</c:v>
                </c:pt>
                <c:pt idx="11">
                  <c:v>315.8</c:v>
                </c:pt>
                <c:pt idx="12">
                  <c:v>427</c:v>
                </c:pt>
                <c:pt idx="13">
                  <c:v>427</c:v>
                </c:pt>
                <c:pt idx="14">
                  <c:v>427</c:v>
                </c:pt>
                <c:pt idx="15">
                  <c:v>427</c:v>
                </c:pt>
                <c:pt idx="16">
                  <c:v>298.10000000000002</c:v>
                </c:pt>
                <c:pt idx="17">
                  <c:v>298.10000000000002</c:v>
                </c:pt>
                <c:pt idx="18">
                  <c:v>298.10000000000002</c:v>
                </c:pt>
                <c:pt idx="19">
                  <c:v>298.10000000000002</c:v>
                </c:pt>
                <c:pt idx="20">
                  <c:v>196</c:v>
                </c:pt>
                <c:pt idx="21">
                  <c:v>196</c:v>
                </c:pt>
                <c:pt idx="22">
                  <c:v>196</c:v>
                </c:pt>
                <c:pt idx="23">
                  <c:v>196</c:v>
                </c:pt>
                <c:pt idx="24">
                  <c:v>470</c:v>
                </c:pt>
                <c:pt idx="25">
                  <c:v>470</c:v>
                </c:pt>
                <c:pt idx="26">
                  <c:v>470</c:v>
                </c:pt>
                <c:pt idx="27">
                  <c:v>470</c:v>
                </c:pt>
                <c:pt idx="28">
                  <c:v>487</c:v>
                </c:pt>
                <c:pt idx="29">
                  <c:v>487</c:v>
                </c:pt>
                <c:pt idx="30">
                  <c:v>487</c:v>
                </c:pt>
                <c:pt idx="31">
                  <c:v>487</c:v>
                </c:pt>
                <c:pt idx="32">
                  <c:v>597</c:v>
                </c:pt>
                <c:pt idx="33">
                  <c:v>597</c:v>
                </c:pt>
                <c:pt idx="34">
                  <c:v>597</c:v>
                </c:pt>
                <c:pt idx="35">
                  <c:v>597</c:v>
                </c:pt>
                <c:pt idx="36">
                  <c:v>302</c:v>
                </c:pt>
                <c:pt idx="37">
                  <c:v>319</c:v>
                </c:pt>
                <c:pt idx="38">
                  <c:v>501.4</c:v>
                </c:pt>
                <c:pt idx="39">
                  <c:v>412.2</c:v>
                </c:pt>
                <c:pt idx="40">
                  <c:v>691.2</c:v>
                </c:pt>
                <c:pt idx="41">
                  <c:v>583</c:v>
                </c:pt>
                <c:pt idx="42">
                  <c:v>583</c:v>
                </c:pt>
                <c:pt idx="43">
                  <c:v>583</c:v>
                </c:pt>
                <c:pt idx="44">
                  <c:v>562</c:v>
                </c:pt>
                <c:pt idx="45">
                  <c:v>562</c:v>
                </c:pt>
                <c:pt idx="46">
                  <c:v>562</c:v>
                </c:pt>
                <c:pt idx="47">
                  <c:v>581.29999999999995</c:v>
                </c:pt>
                <c:pt idx="48">
                  <c:v>574.20000000000005</c:v>
                </c:pt>
                <c:pt idx="49">
                  <c:v>623.4</c:v>
                </c:pt>
                <c:pt idx="50">
                  <c:v>644.29999999999995</c:v>
                </c:pt>
                <c:pt idx="51">
                  <c:v>751.2</c:v>
                </c:pt>
                <c:pt idx="52">
                  <c:v>799.2</c:v>
                </c:pt>
                <c:pt idx="53">
                  <c:v>847.5</c:v>
                </c:pt>
                <c:pt idx="54">
                  <c:v>834.7</c:v>
                </c:pt>
                <c:pt idx="55">
                  <c:v>794.3</c:v>
                </c:pt>
                <c:pt idx="56">
                  <c:v>806.9</c:v>
                </c:pt>
                <c:pt idx="57">
                  <c:v>745</c:v>
                </c:pt>
                <c:pt idx="58">
                  <c:v>676.4</c:v>
                </c:pt>
                <c:pt idx="59">
                  <c:v>497.7</c:v>
                </c:pt>
                <c:pt idx="60">
                  <c:v>396</c:v>
                </c:pt>
                <c:pt idx="61">
                  <c:v>396</c:v>
                </c:pt>
                <c:pt idx="62">
                  <c:v>396</c:v>
                </c:pt>
                <c:pt idx="63">
                  <c:v>396</c:v>
                </c:pt>
                <c:pt idx="64">
                  <c:v>448</c:v>
                </c:pt>
                <c:pt idx="65">
                  <c:v>448</c:v>
                </c:pt>
                <c:pt idx="66">
                  <c:v>448</c:v>
                </c:pt>
                <c:pt idx="67">
                  <c:v>448</c:v>
                </c:pt>
                <c:pt idx="68">
                  <c:v>263</c:v>
                </c:pt>
                <c:pt idx="69">
                  <c:v>263</c:v>
                </c:pt>
                <c:pt idx="70">
                  <c:v>263</c:v>
                </c:pt>
                <c:pt idx="71">
                  <c:v>263</c:v>
                </c:pt>
                <c:pt idx="72">
                  <c:v>346.7</c:v>
                </c:pt>
                <c:pt idx="73">
                  <c:v>346.7</c:v>
                </c:pt>
                <c:pt idx="74">
                  <c:v>346.7</c:v>
                </c:pt>
                <c:pt idx="75">
                  <c:v>346.7</c:v>
                </c:pt>
                <c:pt idx="76">
                  <c:v>642</c:v>
                </c:pt>
                <c:pt idx="77">
                  <c:v>585.80000000000007</c:v>
                </c:pt>
                <c:pt idx="78">
                  <c:v>729.2</c:v>
                </c:pt>
                <c:pt idx="79">
                  <c:v>828.40000000000009</c:v>
                </c:pt>
                <c:pt idx="80">
                  <c:v>858.5</c:v>
                </c:pt>
                <c:pt idx="81">
                  <c:v>816</c:v>
                </c:pt>
                <c:pt idx="82">
                  <c:v>854</c:v>
                </c:pt>
                <c:pt idx="83">
                  <c:v>839.2</c:v>
                </c:pt>
                <c:pt idx="84">
                  <c:v>600.1</c:v>
                </c:pt>
                <c:pt idx="85">
                  <c:v>823.7</c:v>
                </c:pt>
                <c:pt idx="86">
                  <c:v>780.9</c:v>
                </c:pt>
                <c:pt idx="87">
                  <c:v>668.9</c:v>
                </c:pt>
                <c:pt idx="88">
                  <c:v>475</c:v>
                </c:pt>
                <c:pt idx="89">
                  <c:v>475</c:v>
                </c:pt>
                <c:pt idx="90">
                  <c:v>475</c:v>
                </c:pt>
                <c:pt idx="91">
                  <c:v>475</c:v>
                </c:pt>
                <c:pt idx="92">
                  <c:v>481</c:v>
                </c:pt>
                <c:pt idx="93">
                  <c:v>481</c:v>
                </c:pt>
                <c:pt idx="94">
                  <c:v>481</c:v>
                </c:pt>
                <c:pt idx="95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F4-469B-B978-5294789EBA4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53.576000000000001</c:v>
                </c:pt>
                <c:pt idx="25">
                  <c:v>53.128</c:v>
                </c:pt>
                <c:pt idx="26">
                  <c:v>52.463999999999999</c:v>
                </c:pt>
                <c:pt idx="27">
                  <c:v>51.503999999999998</c:v>
                </c:pt>
                <c:pt idx="28">
                  <c:v>50.295999999999999</c:v>
                </c:pt>
                <c:pt idx="29">
                  <c:v>49.103999999999999</c:v>
                </c:pt>
                <c:pt idx="30">
                  <c:v>47.896000000000001</c:v>
                </c:pt>
                <c:pt idx="31">
                  <c:v>46.472000000000001</c:v>
                </c:pt>
                <c:pt idx="32">
                  <c:v>44.832000000000001</c:v>
                </c:pt>
                <c:pt idx="33">
                  <c:v>43.323999999999998</c:v>
                </c:pt>
                <c:pt idx="34">
                  <c:v>42.076000000000001</c:v>
                </c:pt>
                <c:pt idx="35">
                  <c:v>40.991999999999997</c:v>
                </c:pt>
                <c:pt idx="36">
                  <c:v>36.223999999999997</c:v>
                </c:pt>
                <c:pt idx="37">
                  <c:v>35.228000000000002</c:v>
                </c:pt>
                <c:pt idx="38">
                  <c:v>34.543999999999997</c:v>
                </c:pt>
                <c:pt idx="39">
                  <c:v>34.328000000000003</c:v>
                </c:pt>
                <c:pt idx="40">
                  <c:v>34.408000000000001</c:v>
                </c:pt>
                <c:pt idx="41">
                  <c:v>34.488</c:v>
                </c:pt>
                <c:pt idx="42">
                  <c:v>33.607999999999997</c:v>
                </c:pt>
                <c:pt idx="43">
                  <c:v>31.12</c:v>
                </c:pt>
                <c:pt idx="44">
                  <c:v>27.623999999999999</c:v>
                </c:pt>
                <c:pt idx="45">
                  <c:v>25.14</c:v>
                </c:pt>
                <c:pt idx="46">
                  <c:v>24.192</c:v>
                </c:pt>
                <c:pt idx="47">
                  <c:v>24.1</c:v>
                </c:pt>
                <c:pt idx="48">
                  <c:v>24.14</c:v>
                </c:pt>
                <c:pt idx="49">
                  <c:v>24.16</c:v>
                </c:pt>
                <c:pt idx="50">
                  <c:v>23.968</c:v>
                </c:pt>
                <c:pt idx="51">
                  <c:v>23.52</c:v>
                </c:pt>
                <c:pt idx="52">
                  <c:v>23.088000000000001</c:v>
                </c:pt>
                <c:pt idx="53">
                  <c:v>22.568000000000001</c:v>
                </c:pt>
                <c:pt idx="54">
                  <c:v>21.768000000000001</c:v>
                </c:pt>
                <c:pt idx="55">
                  <c:v>20.463999999999999</c:v>
                </c:pt>
                <c:pt idx="56">
                  <c:v>19.164000000000001</c:v>
                </c:pt>
                <c:pt idx="57">
                  <c:v>18.388000000000002</c:v>
                </c:pt>
                <c:pt idx="58">
                  <c:v>18.760000000000002</c:v>
                </c:pt>
                <c:pt idx="59">
                  <c:v>20.128</c:v>
                </c:pt>
                <c:pt idx="60">
                  <c:v>22.02</c:v>
                </c:pt>
                <c:pt idx="61">
                  <c:v>23.952000000000002</c:v>
                </c:pt>
                <c:pt idx="62">
                  <c:v>25.835999999999999</c:v>
                </c:pt>
                <c:pt idx="63">
                  <c:v>27.712</c:v>
                </c:pt>
                <c:pt idx="64">
                  <c:v>32.048000000000002</c:v>
                </c:pt>
                <c:pt idx="65">
                  <c:v>33.923999999999999</c:v>
                </c:pt>
                <c:pt idx="66">
                  <c:v>36.26</c:v>
                </c:pt>
                <c:pt idx="67">
                  <c:v>39.271999999999998</c:v>
                </c:pt>
                <c:pt idx="68">
                  <c:v>42.6</c:v>
                </c:pt>
                <c:pt idx="69">
                  <c:v>45.292000000000002</c:v>
                </c:pt>
                <c:pt idx="70">
                  <c:v>47.223999999999997</c:v>
                </c:pt>
                <c:pt idx="71">
                  <c:v>48.835999999999999</c:v>
                </c:pt>
                <c:pt idx="72">
                  <c:v>50.408000000000001</c:v>
                </c:pt>
                <c:pt idx="73">
                  <c:v>51.764000000000003</c:v>
                </c:pt>
                <c:pt idx="74">
                  <c:v>52.816000000000003</c:v>
                </c:pt>
                <c:pt idx="75">
                  <c:v>53.512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F4-469B-B978-5294789EBA4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6">
                  <c:v>1.5</c:v>
                </c:pt>
                <c:pt idx="47">
                  <c:v>23</c:v>
                </c:pt>
                <c:pt idx="48">
                  <c:v>23</c:v>
                </c:pt>
                <c:pt idx="49">
                  <c:v>28</c:v>
                </c:pt>
                <c:pt idx="50">
                  <c:v>28.5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38.5</c:v>
                </c:pt>
                <c:pt idx="55">
                  <c:v>38.5</c:v>
                </c:pt>
                <c:pt idx="56">
                  <c:v>38.5</c:v>
                </c:pt>
                <c:pt idx="57">
                  <c:v>38.5</c:v>
                </c:pt>
                <c:pt idx="58">
                  <c:v>28</c:v>
                </c:pt>
                <c:pt idx="59">
                  <c:v>27.4</c:v>
                </c:pt>
                <c:pt idx="60">
                  <c:v>18</c:v>
                </c:pt>
                <c:pt idx="61">
                  <c:v>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0F4-469B-B978-5294789EBA4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0F4-469B-B978-5294789EB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146.43</c:v>
                </c:pt>
                <c:pt idx="1">
                  <c:v>143.41</c:v>
                </c:pt>
                <c:pt idx="2">
                  <c:v>151.77000000000001</c:v>
                </c:pt>
                <c:pt idx="3">
                  <c:v>138.12</c:v>
                </c:pt>
                <c:pt idx="4">
                  <c:v>137.61000000000001</c:v>
                </c:pt>
                <c:pt idx="5">
                  <c:v>133.54</c:v>
                </c:pt>
                <c:pt idx="6">
                  <c:v>127.54</c:v>
                </c:pt>
                <c:pt idx="7">
                  <c:v>124.48</c:v>
                </c:pt>
                <c:pt idx="8">
                  <c:v>126.5</c:v>
                </c:pt>
                <c:pt idx="9">
                  <c:v>122.23</c:v>
                </c:pt>
                <c:pt idx="10">
                  <c:v>120.92</c:v>
                </c:pt>
                <c:pt idx="11">
                  <c:v>120.93</c:v>
                </c:pt>
                <c:pt idx="12">
                  <c:v>122.82</c:v>
                </c:pt>
                <c:pt idx="13">
                  <c:v>120.93</c:v>
                </c:pt>
                <c:pt idx="14">
                  <c:v>122.83</c:v>
                </c:pt>
                <c:pt idx="15">
                  <c:v>123.08</c:v>
                </c:pt>
                <c:pt idx="16">
                  <c:v>122.38</c:v>
                </c:pt>
                <c:pt idx="17">
                  <c:v>121.74</c:v>
                </c:pt>
                <c:pt idx="18">
                  <c:v>124.49</c:v>
                </c:pt>
                <c:pt idx="19">
                  <c:v>130.34</c:v>
                </c:pt>
                <c:pt idx="20">
                  <c:v>124.48</c:v>
                </c:pt>
                <c:pt idx="21">
                  <c:v>128.78</c:v>
                </c:pt>
                <c:pt idx="22">
                  <c:v>124.47</c:v>
                </c:pt>
                <c:pt idx="23">
                  <c:v>124.49</c:v>
                </c:pt>
                <c:pt idx="24">
                  <c:v>125.65</c:v>
                </c:pt>
                <c:pt idx="25">
                  <c:v>125.67</c:v>
                </c:pt>
                <c:pt idx="26">
                  <c:v>125.64</c:v>
                </c:pt>
                <c:pt idx="27">
                  <c:v>118.12</c:v>
                </c:pt>
                <c:pt idx="28">
                  <c:v>120.91</c:v>
                </c:pt>
                <c:pt idx="29">
                  <c:v>116.13</c:v>
                </c:pt>
                <c:pt idx="30">
                  <c:v>99.12</c:v>
                </c:pt>
                <c:pt idx="31">
                  <c:v>72.599999999999994</c:v>
                </c:pt>
                <c:pt idx="32">
                  <c:v>111.99</c:v>
                </c:pt>
                <c:pt idx="33">
                  <c:v>95.65</c:v>
                </c:pt>
                <c:pt idx="34">
                  <c:v>68.5</c:v>
                </c:pt>
                <c:pt idx="35">
                  <c:v>24.13</c:v>
                </c:pt>
                <c:pt idx="36">
                  <c:v>58.83</c:v>
                </c:pt>
                <c:pt idx="37">
                  <c:v>22.46</c:v>
                </c:pt>
                <c:pt idx="38">
                  <c:v>8</c:v>
                </c:pt>
                <c:pt idx="39">
                  <c:v>0.01</c:v>
                </c:pt>
                <c:pt idx="40">
                  <c:v>7.73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0.01</c:v>
                </c:pt>
                <c:pt idx="62">
                  <c:v>0.01</c:v>
                </c:pt>
                <c:pt idx="63">
                  <c:v>0.01</c:v>
                </c:pt>
                <c:pt idx="64">
                  <c:v>0</c:v>
                </c:pt>
                <c:pt idx="65">
                  <c:v>1.25</c:v>
                </c:pt>
                <c:pt idx="66">
                  <c:v>18.2</c:v>
                </c:pt>
                <c:pt idx="67">
                  <c:v>60.38</c:v>
                </c:pt>
                <c:pt idx="68">
                  <c:v>14.04</c:v>
                </c:pt>
                <c:pt idx="69">
                  <c:v>29.74</c:v>
                </c:pt>
                <c:pt idx="70">
                  <c:v>117.2</c:v>
                </c:pt>
                <c:pt idx="71">
                  <c:v>162.16999999999999</c:v>
                </c:pt>
                <c:pt idx="72">
                  <c:v>134.88999999999999</c:v>
                </c:pt>
                <c:pt idx="73">
                  <c:v>134.83000000000001</c:v>
                </c:pt>
                <c:pt idx="74">
                  <c:v>160.22</c:v>
                </c:pt>
                <c:pt idx="75">
                  <c:v>135.66999999999999</c:v>
                </c:pt>
                <c:pt idx="76">
                  <c:v>142.30000000000001</c:v>
                </c:pt>
                <c:pt idx="77">
                  <c:v>135.81</c:v>
                </c:pt>
                <c:pt idx="78">
                  <c:v>174.73</c:v>
                </c:pt>
                <c:pt idx="79">
                  <c:v>185.88</c:v>
                </c:pt>
                <c:pt idx="80">
                  <c:v>187.36</c:v>
                </c:pt>
                <c:pt idx="81">
                  <c:v>182.1</c:v>
                </c:pt>
                <c:pt idx="82">
                  <c:v>155.66999999999999</c:v>
                </c:pt>
                <c:pt idx="83">
                  <c:v>141.19</c:v>
                </c:pt>
                <c:pt idx="84">
                  <c:v>138.1</c:v>
                </c:pt>
                <c:pt idx="85">
                  <c:v>145.01</c:v>
                </c:pt>
                <c:pt idx="86">
                  <c:v>175.73</c:v>
                </c:pt>
                <c:pt idx="87">
                  <c:v>179.73</c:v>
                </c:pt>
                <c:pt idx="88">
                  <c:v>137.06</c:v>
                </c:pt>
                <c:pt idx="89">
                  <c:v>145.97</c:v>
                </c:pt>
                <c:pt idx="90">
                  <c:v>143.05000000000001</c:v>
                </c:pt>
                <c:pt idx="91">
                  <c:v>137.18</c:v>
                </c:pt>
                <c:pt idx="92">
                  <c:v>151.32</c:v>
                </c:pt>
                <c:pt idx="93">
                  <c:v>133.96</c:v>
                </c:pt>
                <c:pt idx="94">
                  <c:v>125</c:v>
                </c:pt>
                <c:pt idx="95">
                  <c:v>117.75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0F4-469B-B978-5294789EB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4935.5379999999996</v>
      </c>
      <c r="C5" s="25">
        <v>4670.7190000000001</v>
      </c>
      <c r="D5" s="25">
        <v>4500.6509999999998</v>
      </c>
      <c r="E5" s="25">
        <v>4508.2060000000001</v>
      </c>
      <c r="F5" s="25">
        <v>4333.7190000000001</v>
      </c>
      <c r="G5" s="25">
        <v>4326.3419999999996</v>
      </c>
      <c r="H5" s="25">
        <v>4324.991</v>
      </c>
      <c r="I5" s="25">
        <v>4312.1759999999995</v>
      </c>
      <c r="J5" s="25">
        <v>4127.6579999999994</v>
      </c>
      <c r="K5" s="25">
        <v>4117.9439999999995</v>
      </c>
      <c r="L5" s="25">
        <v>4104.7569999999996</v>
      </c>
      <c r="M5" s="25">
        <v>4096.1970000000001</v>
      </c>
      <c r="N5" s="25">
        <v>4153.393</v>
      </c>
      <c r="O5" s="25">
        <v>4159.1329999999998</v>
      </c>
      <c r="P5" s="25">
        <v>4183.1080000000002</v>
      </c>
      <c r="Q5" s="25">
        <v>4148.9259999999995</v>
      </c>
      <c r="R5" s="25">
        <v>4036.1460000000002</v>
      </c>
      <c r="S5" s="25">
        <v>4084.9960000000001</v>
      </c>
      <c r="T5" s="25">
        <v>4071.1909999999998</v>
      </c>
      <c r="U5" s="25">
        <v>4097.8690000000006</v>
      </c>
      <c r="V5" s="25">
        <v>4079.9609999999998</v>
      </c>
      <c r="W5" s="25">
        <v>4111.5410000000002</v>
      </c>
      <c r="X5" s="25">
        <v>4137.8050000000003</v>
      </c>
      <c r="Y5" s="25">
        <v>4175.192</v>
      </c>
      <c r="Z5" s="25">
        <v>4551.9520000000002</v>
      </c>
      <c r="AA5" s="25">
        <v>4609.3519999999999</v>
      </c>
      <c r="AB5" s="25">
        <v>4677.1850000000004</v>
      </c>
      <c r="AC5" s="25">
        <v>4746.3729999999996</v>
      </c>
      <c r="AD5" s="25">
        <v>4868.1080000000002</v>
      </c>
      <c r="AE5" s="25">
        <v>4940.9579999999996</v>
      </c>
      <c r="AF5" s="25">
        <v>5006.5559999999996</v>
      </c>
      <c r="AG5" s="25">
        <v>5087.5709999999999</v>
      </c>
      <c r="AH5" s="25">
        <v>5240.7020000000002</v>
      </c>
      <c r="AI5" s="25">
        <v>5299.6480000000001</v>
      </c>
      <c r="AJ5" s="25">
        <v>5344.8379999999997</v>
      </c>
      <c r="AK5" s="25">
        <v>5394.3389999999999</v>
      </c>
      <c r="AL5" s="25">
        <v>4957.6009999999997</v>
      </c>
      <c r="AM5" s="25">
        <v>5036.8469999999998</v>
      </c>
      <c r="AN5" s="25">
        <v>5255.0240000000003</v>
      </c>
      <c r="AO5" s="25">
        <v>5202.0150000000003</v>
      </c>
      <c r="AP5" s="25">
        <v>5545.6289999999999</v>
      </c>
      <c r="AQ5" s="25">
        <v>5515.777</v>
      </c>
      <c r="AR5" s="25">
        <v>5524.39</v>
      </c>
      <c r="AS5" s="25">
        <v>5526.7439999999997</v>
      </c>
      <c r="AT5" s="25">
        <v>5460.5990000000002</v>
      </c>
      <c r="AU5" s="25">
        <v>5452.7619999999997</v>
      </c>
      <c r="AV5" s="25">
        <v>5446.165</v>
      </c>
      <c r="AW5" s="25">
        <v>5489.576</v>
      </c>
      <c r="AX5" s="25">
        <v>5493.5789999999997</v>
      </c>
      <c r="AY5" s="25">
        <v>5548.5209999999997</v>
      </c>
      <c r="AZ5" s="25">
        <v>5550.701</v>
      </c>
      <c r="BA5" s="25">
        <v>5624.8509999999997</v>
      </c>
      <c r="BB5" s="25">
        <v>5596.982</v>
      </c>
      <c r="BC5" s="25">
        <v>5602.1679999999997</v>
      </c>
      <c r="BD5" s="25">
        <v>5548.0929999999998</v>
      </c>
      <c r="BE5" s="25">
        <v>5473.6880000000001</v>
      </c>
      <c r="BF5" s="25">
        <v>5424.5119999999997</v>
      </c>
      <c r="BG5" s="25">
        <v>5331.5079999999998</v>
      </c>
      <c r="BH5" s="25">
        <v>5234.29</v>
      </c>
      <c r="BI5" s="25">
        <v>5048.1379999999999</v>
      </c>
      <c r="BJ5" s="25">
        <v>4937.643</v>
      </c>
      <c r="BK5" s="25">
        <v>4940.5929999999998</v>
      </c>
      <c r="BL5" s="25">
        <v>4945.3209999999999</v>
      </c>
      <c r="BM5" s="25">
        <v>5022.6009999999997</v>
      </c>
      <c r="BN5" s="25">
        <v>5066.4799999999996</v>
      </c>
      <c r="BO5" s="25">
        <v>5115.4409999999998</v>
      </c>
      <c r="BP5" s="25">
        <v>5143.8950000000004</v>
      </c>
      <c r="BQ5" s="25">
        <v>5168.192</v>
      </c>
      <c r="BR5" s="25">
        <v>5173.2569999999996</v>
      </c>
      <c r="BS5" s="25">
        <v>5223.1390000000001</v>
      </c>
      <c r="BT5" s="25">
        <v>5193.72</v>
      </c>
      <c r="BU5" s="25">
        <v>5180.732</v>
      </c>
      <c r="BV5" s="25">
        <v>5449.3710000000001</v>
      </c>
      <c r="BW5" s="25">
        <v>5530.0659999999998</v>
      </c>
      <c r="BX5" s="25">
        <v>5614.6959999999999</v>
      </c>
      <c r="BY5" s="25">
        <v>5776.9669999999996</v>
      </c>
      <c r="BZ5" s="25">
        <v>6254.1350000000002</v>
      </c>
      <c r="CA5" s="25">
        <v>6321.9059999999999</v>
      </c>
      <c r="CB5" s="25">
        <v>6519.2520000000004</v>
      </c>
      <c r="CC5" s="25">
        <v>6622.1869999999999</v>
      </c>
      <c r="CD5" s="25">
        <v>6647.4350000000004</v>
      </c>
      <c r="CE5" s="25">
        <v>6573.7809999999999</v>
      </c>
      <c r="CF5" s="25">
        <v>6553.8990000000003</v>
      </c>
      <c r="CG5" s="25">
        <v>6472.5249999999996</v>
      </c>
      <c r="CH5" s="25">
        <v>6032.1440000000002</v>
      </c>
      <c r="CI5" s="25">
        <v>6115.915</v>
      </c>
      <c r="CJ5" s="25">
        <v>5925.2529999999997</v>
      </c>
      <c r="CK5" s="25">
        <v>5661.7079999999996</v>
      </c>
      <c r="CL5" s="25">
        <v>5280.9759999999997</v>
      </c>
      <c r="CM5" s="25">
        <v>5161.4889999999996</v>
      </c>
      <c r="CN5" s="25">
        <v>5090.8500000000004</v>
      </c>
      <c r="CO5" s="25">
        <v>5059.7309999999998</v>
      </c>
      <c r="CP5" s="25">
        <v>5042.241</v>
      </c>
      <c r="CQ5" s="25">
        <v>5003.1279999999997</v>
      </c>
      <c r="CR5" s="25">
        <v>4946.509</v>
      </c>
      <c r="CS5" s="25">
        <v>4881.7920000000004</v>
      </c>
      <c r="CT5" s="26"/>
      <c r="CU5" s="26"/>
      <c r="CV5" s="26"/>
      <c r="CW5" s="27"/>
      <c r="CX5" s="28">
        <f t="array" ref="CX5">SUMPRODUCT(B5:CW5*0.25)</f>
        <v>122776.21774999998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146.43</v>
      </c>
      <c r="C8" s="37">
        <v>143.41</v>
      </c>
      <c r="D8" s="37">
        <v>151.77000000000001</v>
      </c>
      <c r="E8" s="37">
        <v>138.12</v>
      </c>
      <c r="F8" s="37">
        <v>137.61000000000001</v>
      </c>
      <c r="G8" s="37">
        <v>133.54</v>
      </c>
      <c r="H8" s="37">
        <v>127.54</v>
      </c>
      <c r="I8" s="37">
        <v>124.48</v>
      </c>
      <c r="J8" s="37">
        <v>126.5</v>
      </c>
      <c r="K8" s="37">
        <v>122.23</v>
      </c>
      <c r="L8" s="37">
        <v>120.92</v>
      </c>
      <c r="M8" s="37">
        <v>120.93</v>
      </c>
      <c r="N8" s="37">
        <v>122.82</v>
      </c>
      <c r="O8" s="37">
        <v>120.93</v>
      </c>
      <c r="P8" s="37">
        <v>122.83</v>
      </c>
      <c r="Q8" s="37">
        <v>123.08</v>
      </c>
      <c r="R8" s="37">
        <v>122.38</v>
      </c>
      <c r="S8" s="37">
        <v>121.74</v>
      </c>
      <c r="T8" s="37">
        <v>124.49</v>
      </c>
      <c r="U8" s="37">
        <v>130.34</v>
      </c>
      <c r="V8" s="37">
        <v>124.48</v>
      </c>
      <c r="W8" s="37">
        <v>128.78</v>
      </c>
      <c r="X8" s="37">
        <v>124.47</v>
      </c>
      <c r="Y8" s="37">
        <v>124.49</v>
      </c>
      <c r="Z8" s="37">
        <v>125.65</v>
      </c>
      <c r="AA8" s="37">
        <v>125.67</v>
      </c>
      <c r="AB8" s="37">
        <v>125.64</v>
      </c>
      <c r="AC8" s="37">
        <v>118.12</v>
      </c>
      <c r="AD8" s="37">
        <v>120.91</v>
      </c>
      <c r="AE8" s="37">
        <v>116.13</v>
      </c>
      <c r="AF8" s="37">
        <v>99.12</v>
      </c>
      <c r="AG8" s="37">
        <v>72.599999999999994</v>
      </c>
      <c r="AH8" s="37">
        <v>111.99</v>
      </c>
      <c r="AI8" s="37">
        <v>95.65</v>
      </c>
      <c r="AJ8" s="37">
        <v>68.5</v>
      </c>
      <c r="AK8" s="37">
        <v>24.13</v>
      </c>
      <c r="AL8" s="37">
        <v>58.83</v>
      </c>
      <c r="AM8" s="37">
        <v>22.46</v>
      </c>
      <c r="AN8" s="37">
        <v>8</v>
      </c>
      <c r="AO8" s="37">
        <v>0.01</v>
      </c>
      <c r="AP8" s="37">
        <v>7.73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0.01</v>
      </c>
      <c r="BL8" s="37">
        <v>0.01</v>
      </c>
      <c r="BM8" s="37">
        <v>0.01</v>
      </c>
      <c r="BN8" s="37">
        <v>0</v>
      </c>
      <c r="BO8" s="37">
        <v>1.25</v>
      </c>
      <c r="BP8" s="37">
        <v>18.2</v>
      </c>
      <c r="BQ8" s="37">
        <v>60.38</v>
      </c>
      <c r="BR8" s="37">
        <v>14.04</v>
      </c>
      <c r="BS8" s="37">
        <v>29.74</v>
      </c>
      <c r="BT8" s="37">
        <v>117.2</v>
      </c>
      <c r="BU8" s="37">
        <v>162.16999999999999</v>
      </c>
      <c r="BV8" s="37">
        <v>134.88999999999999</v>
      </c>
      <c r="BW8" s="37">
        <v>134.83000000000001</v>
      </c>
      <c r="BX8" s="37">
        <v>160.22</v>
      </c>
      <c r="BY8" s="37">
        <v>135.66999999999999</v>
      </c>
      <c r="BZ8" s="37">
        <v>142.30000000000001</v>
      </c>
      <c r="CA8" s="37">
        <v>135.81</v>
      </c>
      <c r="CB8" s="37">
        <v>174.73</v>
      </c>
      <c r="CC8" s="37">
        <v>185.88</v>
      </c>
      <c r="CD8" s="37">
        <v>187.36</v>
      </c>
      <c r="CE8" s="37">
        <v>182.1</v>
      </c>
      <c r="CF8" s="37">
        <v>155.66999999999999</v>
      </c>
      <c r="CG8" s="37">
        <v>141.19</v>
      </c>
      <c r="CH8" s="37">
        <v>138.1</v>
      </c>
      <c r="CI8" s="37">
        <v>145.01</v>
      </c>
      <c r="CJ8" s="37">
        <v>175.73</v>
      </c>
      <c r="CK8" s="37">
        <v>179.73</v>
      </c>
      <c r="CL8" s="37">
        <v>137.06</v>
      </c>
      <c r="CM8" s="37">
        <v>145.97</v>
      </c>
      <c r="CN8" s="37">
        <v>143.05000000000001</v>
      </c>
      <c r="CO8" s="37">
        <v>137.18</v>
      </c>
      <c r="CP8" s="37">
        <v>151.32</v>
      </c>
      <c r="CQ8" s="37">
        <v>133.96</v>
      </c>
      <c r="CR8" s="37">
        <v>125</v>
      </c>
      <c r="CS8" s="37">
        <v>117.75</v>
      </c>
      <c r="CT8" s="38"/>
      <c r="CU8" s="38"/>
      <c r="CV8" s="38"/>
      <c r="CW8" s="39"/>
      <c r="CX8" s="40">
        <f>IF(SUM(B8:CW8)&lt;&gt;0,AVERAGEIF(B8:CW8,"&lt;&gt;"""),"")</f>
        <v>87.385520833333359</v>
      </c>
    </row>
    <row r="9" spans="1:102" ht="24.95" customHeight="1" thickBot="1" x14ac:dyDescent="0.25">
      <c r="A9" s="41" t="s">
        <v>6</v>
      </c>
      <c r="B9" s="42">
        <v>144.9325</v>
      </c>
      <c r="C9" s="43">
        <v>144.9325</v>
      </c>
      <c r="D9" s="43">
        <v>144.9325</v>
      </c>
      <c r="E9" s="43">
        <v>144.9325</v>
      </c>
      <c r="F9" s="43">
        <v>130.79249999999999</v>
      </c>
      <c r="G9" s="43">
        <v>130.79249999999999</v>
      </c>
      <c r="H9" s="43">
        <v>130.79249999999999</v>
      </c>
      <c r="I9" s="43">
        <v>130.79249999999999</v>
      </c>
      <c r="J9" s="43">
        <v>122.645</v>
      </c>
      <c r="K9" s="43">
        <v>122.645</v>
      </c>
      <c r="L9" s="43">
        <v>122.645</v>
      </c>
      <c r="M9" s="43">
        <v>122.645</v>
      </c>
      <c r="N9" s="43">
        <v>122.41500000000001</v>
      </c>
      <c r="O9" s="43">
        <v>122.41500000000001</v>
      </c>
      <c r="P9" s="43">
        <v>122.41500000000001</v>
      </c>
      <c r="Q9" s="43">
        <v>122.41500000000001</v>
      </c>
      <c r="R9" s="43">
        <v>124.7375</v>
      </c>
      <c r="S9" s="43">
        <v>124.7375</v>
      </c>
      <c r="T9" s="43">
        <v>124.7375</v>
      </c>
      <c r="U9" s="43">
        <v>124.7375</v>
      </c>
      <c r="V9" s="43">
        <v>125.55500000000001</v>
      </c>
      <c r="W9" s="43">
        <v>125.55500000000001</v>
      </c>
      <c r="X9" s="43">
        <v>125.55500000000001</v>
      </c>
      <c r="Y9" s="43">
        <v>125.55500000000001</v>
      </c>
      <c r="Z9" s="43">
        <v>123.77</v>
      </c>
      <c r="AA9" s="43">
        <v>123.77</v>
      </c>
      <c r="AB9" s="43">
        <v>123.77</v>
      </c>
      <c r="AC9" s="43">
        <v>123.77</v>
      </c>
      <c r="AD9" s="43">
        <v>102.19</v>
      </c>
      <c r="AE9" s="43">
        <v>102.19</v>
      </c>
      <c r="AF9" s="43">
        <v>102.19</v>
      </c>
      <c r="AG9" s="43">
        <v>102.19</v>
      </c>
      <c r="AH9" s="43">
        <v>75.067499999999995</v>
      </c>
      <c r="AI9" s="43">
        <v>75.067499999999995</v>
      </c>
      <c r="AJ9" s="43">
        <v>75.067499999999995</v>
      </c>
      <c r="AK9" s="43">
        <v>75.067499999999995</v>
      </c>
      <c r="AL9" s="43">
        <v>22.324999999999999</v>
      </c>
      <c r="AM9" s="43">
        <v>22.324999999999999</v>
      </c>
      <c r="AN9" s="43">
        <v>22.324999999999999</v>
      </c>
      <c r="AO9" s="43">
        <v>22.324999999999999</v>
      </c>
      <c r="AP9" s="43">
        <v>1.9325000000000001</v>
      </c>
      <c r="AQ9" s="43">
        <v>1.9325000000000001</v>
      </c>
      <c r="AR9" s="43">
        <v>1.9325000000000001</v>
      </c>
      <c r="AS9" s="43">
        <v>1.9325000000000001</v>
      </c>
      <c r="AT9" s="43">
        <v>0.01</v>
      </c>
      <c r="AU9" s="43">
        <v>0.01</v>
      </c>
      <c r="AV9" s="43">
        <v>0.01</v>
      </c>
      <c r="AW9" s="43">
        <v>0.01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7.4999999999999997E-3</v>
      </c>
      <c r="BK9" s="43">
        <v>7.4999999999999997E-3</v>
      </c>
      <c r="BL9" s="43">
        <v>7.4999999999999997E-3</v>
      </c>
      <c r="BM9" s="43">
        <v>7.4999999999999997E-3</v>
      </c>
      <c r="BN9" s="43">
        <v>19.9575</v>
      </c>
      <c r="BO9" s="43">
        <v>19.9575</v>
      </c>
      <c r="BP9" s="43">
        <v>19.9575</v>
      </c>
      <c r="BQ9" s="43">
        <v>19.9575</v>
      </c>
      <c r="BR9" s="43">
        <v>80.787499999999994</v>
      </c>
      <c r="BS9" s="43">
        <v>80.787499999999994</v>
      </c>
      <c r="BT9" s="43">
        <v>80.787499999999994</v>
      </c>
      <c r="BU9" s="43">
        <v>80.787499999999994</v>
      </c>
      <c r="BV9" s="43">
        <v>141.4025</v>
      </c>
      <c r="BW9" s="43">
        <v>141.4025</v>
      </c>
      <c r="BX9" s="43">
        <v>141.4025</v>
      </c>
      <c r="BY9" s="43">
        <v>141.4025</v>
      </c>
      <c r="BZ9" s="43">
        <v>159.68</v>
      </c>
      <c r="CA9" s="43">
        <v>159.68</v>
      </c>
      <c r="CB9" s="43">
        <v>159.68</v>
      </c>
      <c r="CC9" s="43">
        <v>159.68</v>
      </c>
      <c r="CD9" s="43">
        <v>166.58</v>
      </c>
      <c r="CE9" s="43">
        <v>166.58</v>
      </c>
      <c r="CF9" s="43">
        <v>166.58</v>
      </c>
      <c r="CG9" s="43">
        <v>166.58</v>
      </c>
      <c r="CH9" s="43">
        <v>159.64250000000001</v>
      </c>
      <c r="CI9" s="43">
        <v>159.64250000000001</v>
      </c>
      <c r="CJ9" s="43">
        <v>159.64250000000001</v>
      </c>
      <c r="CK9" s="43">
        <v>159.64250000000001</v>
      </c>
      <c r="CL9" s="43">
        <v>140.815</v>
      </c>
      <c r="CM9" s="43">
        <v>140.815</v>
      </c>
      <c r="CN9" s="43">
        <v>140.815</v>
      </c>
      <c r="CO9" s="43">
        <v>140.815</v>
      </c>
      <c r="CP9" s="43">
        <v>132.00749999999999</v>
      </c>
      <c r="CQ9" s="43">
        <v>132.00749999999999</v>
      </c>
      <c r="CR9" s="43">
        <v>132.00749999999999</v>
      </c>
      <c r="CS9" s="43">
        <v>132.00749999999999</v>
      </c>
      <c r="CT9" s="44"/>
      <c r="CU9" s="44"/>
      <c r="CV9" s="44"/>
      <c r="CW9" s="45"/>
      <c r="CX9" s="46">
        <f>IF(SUM(B9:CW9)&lt;&gt;0,AVERAGEIF(B9:CW9,"&lt;&gt;"""),"")</f>
        <v>87.385520833333331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188</v>
      </c>
      <c r="S11" s="53">
        <v>188</v>
      </c>
      <c r="T11" s="53">
        <v>188</v>
      </c>
      <c r="U11" s="53">
        <v>188</v>
      </c>
      <c r="V11" s="53">
        <v>198</v>
      </c>
      <c r="W11" s="53">
        <v>198</v>
      </c>
      <c r="X11" s="53">
        <v>198</v>
      </c>
      <c r="Y11" s="53">
        <v>198</v>
      </c>
      <c r="Z11" s="53">
        <v>263</v>
      </c>
      <c r="AA11" s="53">
        <v>263</v>
      </c>
      <c r="AB11" s="53">
        <v>263</v>
      </c>
      <c r="AC11" s="53">
        <v>263</v>
      </c>
      <c r="AD11" s="53">
        <v>256</v>
      </c>
      <c r="AE11" s="53">
        <v>256</v>
      </c>
      <c r="AF11" s="53">
        <v>256</v>
      </c>
      <c r="AG11" s="53">
        <v>256</v>
      </c>
      <c r="AH11" s="53">
        <v>226</v>
      </c>
      <c r="AI11" s="53">
        <v>226</v>
      </c>
      <c r="AJ11" s="53">
        <v>226</v>
      </c>
      <c r="AK11" s="53">
        <v>226</v>
      </c>
      <c r="AL11" s="53">
        <v>224</v>
      </c>
      <c r="AM11" s="53">
        <v>224</v>
      </c>
      <c r="AN11" s="53">
        <v>224</v>
      </c>
      <c r="AO11" s="53">
        <v>224</v>
      </c>
      <c r="AP11" s="53">
        <v>224</v>
      </c>
      <c r="AQ11" s="53">
        <v>224</v>
      </c>
      <c r="AR11" s="53">
        <v>224</v>
      </c>
      <c r="AS11" s="53">
        <v>224</v>
      </c>
      <c r="AT11" s="53">
        <v>214</v>
      </c>
      <c r="AU11" s="53">
        <v>214</v>
      </c>
      <c r="AV11" s="53">
        <v>214</v>
      </c>
      <c r="AW11" s="53">
        <v>214</v>
      </c>
      <c r="AX11" s="53">
        <v>192</v>
      </c>
      <c r="AY11" s="53">
        <v>192</v>
      </c>
      <c r="AZ11" s="53">
        <v>192</v>
      </c>
      <c r="BA11" s="53">
        <v>192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194</v>
      </c>
      <c r="BW11" s="53">
        <v>194</v>
      </c>
      <c r="BX11" s="53">
        <v>194</v>
      </c>
      <c r="BY11" s="53">
        <v>194</v>
      </c>
      <c r="BZ11" s="53">
        <v>263</v>
      </c>
      <c r="CA11" s="53">
        <v>263</v>
      </c>
      <c r="CB11" s="53">
        <v>263</v>
      </c>
      <c r="CC11" s="53">
        <v>263</v>
      </c>
      <c r="CD11" s="53">
        <v>234</v>
      </c>
      <c r="CE11" s="53">
        <v>234</v>
      </c>
      <c r="CF11" s="53">
        <v>234</v>
      </c>
      <c r="CG11" s="53">
        <v>234</v>
      </c>
      <c r="CH11" s="53">
        <v>229</v>
      </c>
      <c r="CI11" s="53">
        <v>229</v>
      </c>
      <c r="CJ11" s="53">
        <v>229</v>
      </c>
      <c r="CK11" s="53">
        <v>229</v>
      </c>
      <c r="CL11" s="53">
        <v>201</v>
      </c>
      <c r="CM11" s="53">
        <v>201</v>
      </c>
      <c r="CN11" s="53">
        <v>201</v>
      </c>
      <c r="CO11" s="53">
        <v>201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4936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3244.1800000000003</v>
      </c>
      <c r="C13" s="65">
        <v>2981.0140000000001</v>
      </c>
      <c r="D13" s="65">
        <v>2631.473</v>
      </c>
      <c r="E13" s="65">
        <v>2533.3860000000004</v>
      </c>
      <c r="F13" s="65">
        <v>2443.2440000000001</v>
      </c>
      <c r="G13" s="65">
        <v>2223.6469999999999</v>
      </c>
      <c r="H13" s="65">
        <v>2058.2339999999999</v>
      </c>
      <c r="I13" s="65">
        <v>1942.3740000000003</v>
      </c>
      <c r="J13" s="65">
        <v>2029.1350000000002</v>
      </c>
      <c r="K13" s="65">
        <v>1892.0050000000001</v>
      </c>
      <c r="L13" s="65">
        <v>1883.3010000000002</v>
      </c>
      <c r="M13" s="65">
        <v>1883.3580000000002</v>
      </c>
      <c r="N13" s="65">
        <v>1959.8920000000001</v>
      </c>
      <c r="O13" s="65">
        <v>1947.348</v>
      </c>
      <c r="P13" s="65">
        <v>1961.4690000000001</v>
      </c>
      <c r="Q13" s="65">
        <v>1999.289</v>
      </c>
      <c r="R13" s="65">
        <v>1957.0300000000002</v>
      </c>
      <c r="S13" s="65">
        <v>1888.7180000000001</v>
      </c>
      <c r="T13" s="65">
        <v>1920.3610000000001</v>
      </c>
      <c r="U13" s="65">
        <v>1987.2690000000002</v>
      </c>
      <c r="V13" s="65">
        <v>1870.6020000000001</v>
      </c>
      <c r="W13" s="65">
        <v>1890.1080000000002</v>
      </c>
      <c r="X13" s="65">
        <v>1742.4480000000001</v>
      </c>
      <c r="Y13" s="65">
        <v>1815.981</v>
      </c>
      <c r="Z13" s="65">
        <v>1737.2470000000001</v>
      </c>
      <c r="AA13" s="65">
        <v>1812.5790000000002</v>
      </c>
      <c r="AB13" s="65">
        <v>1693.5590000000002</v>
      </c>
      <c r="AC13" s="65">
        <v>1472.3960000000002</v>
      </c>
      <c r="AD13" s="65">
        <v>1567.1420000000001</v>
      </c>
      <c r="AE13" s="65">
        <v>1355.9929999999999</v>
      </c>
      <c r="AF13" s="65">
        <v>1111.982</v>
      </c>
      <c r="AG13" s="65">
        <v>1065.9000000000001</v>
      </c>
      <c r="AH13" s="65">
        <v>1520.7340000000002</v>
      </c>
      <c r="AI13" s="65">
        <v>1109.665</v>
      </c>
      <c r="AJ13" s="65">
        <v>1065.9000000000001</v>
      </c>
      <c r="AK13" s="65">
        <v>1065.9000000000001</v>
      </c>
      <c r="AL13" s="65">
        <v>890.9</v>
      </c>
      <c r="AM13" s="65">
        <v>890.9</v>
      </c>
      <c r="AN13" s="65">
        <v>890.9</v>
      </c>
      <c r="AO13" s="65">
        <v>890.9</v>
      </c>
      <c r="AP13" s="65">
        <v>890.9</v>
      </c>
      <c r="AQ13" s="65">
        <v>889.9</v>
      </c>
      <c r="AR13" s="65">
        <v>791.23299999999995</v>
      </c>
      <c r="AS13" s="65">
        <v>539.56700000000001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282.89999999999998</v>
      </c>
      <c r="BK13" s="65">
        <v>350.9</v>
      </c>
      <c r="BL13" s="65">
        <v>497.9</v>
      </c>
      <c r="BM13" s="65">
        <v>702.9</v>
      </c>
      <c r="BN13" s="65">
        <v>829.9</v>
      </c>
      <c r="BO13" s="65">
        <v>899.9</v>
      </c>
      <c r="BP13" s="65">
        <v>1049.9000000000001</v>
      </c>
      <c r="BQ13" s="65">
        <v>1109.9000000000001</v>
      </c>
      <c r="BR13" s="65">
        <v>1335.9</v>
      </c>
      <c r="BS13" s="65">
        <v>1375.9</v>
      </c>
      <c r="BT13" s="65">
        <v>1707.9120000000003</v>
      </c>
      <c r="BU13" s="65">
        <v>2456.777</v>
      </c>
      <c r="BV13" s="65">
        <v>2627.3690000000001</v>
      </c>
      <c r="BW13" s="65">
        <v>2623.9880000000003</v>
      </c>
      <c r="BX13" s="65">
        <v>2825.884</v>
      </c>
      <c r="BY13" s="65">
        <v>2671.2129999999997</v>
      </c>
      <c r="BZ13" s="65">
        <v>2921.9929999999999</v>
      </c>
      <c r="CA13" s="65">
        <v>2781.0170000000003</v>
      </c>
      <c r="CB13" s="65">
        <v>2929.4279999999999</v>
      </c>
      <c r="CC13" s="65">
        <v>2930.0860000000002</v>
      </c>
      <c r="CD13" s="65">
        <v>2954.8470000000002</v>
      </c>
      <c r="CE13" s="65">
        <v>2954.6170000000002</v>
      </c>
      <c r="CF13" s="65">
        <v>2946.7730000000001</v>
      </c>
      <c r="CG13" s="65">
        <v>2910.7869999999998</v>
      </c>
      <c r="CH13" s="65">
        <v>2748.5650000000001</v>
      </c>
      <c r="CI13" s="65">
        <v>2846.2280000000001</v>
      </c>
      <c r="CJ13" s="65">
        <v>2861.431</v>
      </c>
      <c r="CK13" s="65">
        <v>2861.643</v>
      </c>
      <c r="CL13" s="65">
        <v>2799.2420000000002</v>
      </c>
      <c r="CM13" s="65">
        <v>2906.9080000000004</v>
      </c>
      <c r="CN13" s="65">
        <v>2904.8450000000003</v>
      </c>
      <c r="CO13" s="65">
        <v>2801.6680000000001</v>
      </c>
      <c r="CP13" s="65">
        <v>2860.694</v>
      </c>
      <c r="CQ13" s="65">
        <v>2644.2570000000001</v>
      </c>
      <c r="CR13" s="65">
        <v>2441.567</v>
      </c>
      <c r="CS13" s="65">
        <v>2282.6289999999999</v>
      </c>
      <c r="CT13" s="66"/>
      <c r="CU13" s="66"/>
      <c r="CV13" s="66"/>
      <c r="CW13" s="67"/>
      <c r="CX13" s="68">
        <f t="array" ref="CX13">SUMPRODUCT(B13:CW13*0.25)</f>
        <v>38906.20774999995</v>
      </c>
    </row>
    <row r="14" spans="1:102" ht="24.95" customHeight="1" x14ac:dyDescent="0.2">
      <c r="A14" s="63" t="s">
        <v>11</v>
      </c>
      <c r="B14" s="64">
        <v>116</v>
      </c>
      <c r="C14" s="65">
        <v>116</v>
      </c>
      <c r="D14" s="65">
        <v>116</v>
      </c>
      <c r="E14" s="65">
        <v>116</v>
      </c>
      <c r="F14" s="65">
        <v>114</v>
      </c>
      <c r="G14" s="65">
        <v>114</v>
      </c>
      <c r="H14" s="65">
        <v>114</v>
      </c>
      <c r="I14" s="65">
        <v>114</v>
      </c>
      <c r="J14" s="65">
        <v>116</v>
      </c>
      <c r="K14" s="65">
        <v>116</v>
      </c>
      <c r="L14" s="65">
        <v>116</v>
      </c>
      <c r="M14" s="65">
        <v>116</v>
      </c>
      <c r="N14" s="65">
        <v>116</v>
      </c>
      <c r="O14" s="65">
        <v>116</v>
      </c>
      <c r="P14" s="65">
        <v>116</v>
      </c>
      <c r="Q14" s="65">
        <v>116</v>
      </c>
      <c r="R14" s="65">
        <v>116</v>
      </c>
      <c r="S14" s="65">
        <v>116</v>
      </c>
      <c r="T14" s="65">
        <v>116</v>
      </c>
      <c r="U14" s="65">
        <v>116</v>
      </c>
      <c r="V14" s="65">
        <v>116</v>
      </c>
      <c r="W14" s="65">
        <v>161</v>
      </c>
      <c r="X14" s="65">
        <v>440</v>
      </c>
      <c r="Y14" s="65">
        <v>520</v>
      </c>
      <c r="Z14" s="65">
        <v>520</v>
      </c>
      <c r="AA14" s="65">
        <v>520</v>
      </c>
      <c r="AB14" s="65">
        <v>520</v>
      </c>
      <c r="AC14" s="65">
        <v>520</v>
      </c>
      <c r="AD14" s="65">
        <v>533</v>
      </c>
      <c r="AE14" s="65">
        <v>488</v>
      </c>
      <c r="AF14" s="65">
        <v>398</v>
      </c>
      <c r="AG14" s="65">
        <v>129</v>
      </c>
      <c r="AH14" s="65">
        <v>180</v>
      </c>
      <c r="AI14" s="65">
        <v>90</v>
      </c>
      <c r="AJ14" s="65">
        <v>90</v>
      </c>
      <c r="AK14" s="65">
        <v>90</v>
      </c>
      <c r="AL14" s="65">
        <v>90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115</v>
      </c>
      <c r="AU14" s="65">
        <v>115</v>
      </c>
      <c r="AV14" s="65">
        <v>115</v>
      </c>
      <c r="AW14" s="65">
        <v>115</v>
      </c>
      <c r="AX14" s="65">
        <v>115</v>
      </c>
      <c r="AY14" s="65">
        <v>115</v>
      </c>
      <c r="AZ14" s="65">
        <v>115</v>
      </c>
      <c r="BA14" s="65">
        <v>115</v>
      </c>
      <c r="BB14" s="65">
        <v>89</v>
      </c>
      <c r="BC14" s="65">
        <v>89</v>
      </c>
      <c r="BD14" s="65">
        <v>89</v>
      </c>
      <c r="BE14" s="65">
        <v>89</v>
      </c>
      <c r="BF14" s="65">
        <v>89</v>
      </c>
      <c r="BG14" s="65">
        <v>89</v>
      </c>
      <c r="BH14" s="65">
        <v>89</v>
      </c>
      <c r="BI14" s="65">
        <v>89</v>
      </c>
      <c r="BJ14" s="65">
        <v>89</v>
      </c>
      <c r="BK14" s="65">
        <v>89</v>
      </c>
      <c r="BL14" s="65">
        <v>89</v>
      </c>
      <c r="BM14" s="65">
        <v>89</v>
      </c>
      <c r="BN14" s="65">
        <v>115</v>
      </c>
      <c r="BO14" s="65">
        <v>115</v>
      </c>
      <c r="BP14" s="65">
        <v>115</v>
      </c>
      <c r="BQ14" s="65">
        <v>115</v>
      </c>
      <c r="BR14" s="65">
        <v>127</v>
      </c>
      <c r="BS14" s="65">
        <v>127</v>
      </c>
      <c r="BT14" s="65">
        <v>262</v>
      </c>
      <c r="BU14" s="65">
        <v>377</v>
      </c>
      <c r="BV14" s="65">
        <v>446</v>
      </c>
      <c r="BW14" s="65">
        <v>790</v>
      </c>
      <c r="BX14" s="65">
        <v>896</v>
      </c>
      <c r="BY14" s="65">
        <v>1236</v>
      </c>
      <c r="BZ14" s="65">
        <v>1660</v>
      </c>
      <c r="CA14" s="65">
        <v>1870</v>
      </c>
      <c r="CB14" s="65">
        <v>1925.2829999999999</v>
      </c>
      <c r="CC14" s="65">
        <v>2030.9970000000001</v>
      </c>
      <c r="CD14" s="65">
        <v>1913.6410000000001</v>
      </c>
      <c r="CE14" s="65">
        <v>1840</v>
      </c>
      <c r="CF14" s="65">
        <v>1830</v>
      </c>
      <c r="CG14" s="65">
        <v>1790</v>
      </c>
      <c r="CH14" s="65">
        <v>1506</v>
      </c>
      <c r="CI14" s="65">
        <v>1506</v>
      </c>
      <c r="CJ14" s="65">
        <v>1306.7619999999999</v>
      </c>
      <c r="CK14" s="65">
        <v>1062.681</v>
      </c>
      <c r="CL14" s="65">
        <v>516</v>
      </c>
      <c r="CM14" s="65">
        <v>366</v>
      </c>
      <c r="CN14" s="65">
        <v>366</v>
      </c>
      <c r="CO14" s="65">
        <v>366</v>
      </c>
      <c r="CP14" s="65">
        <v>364</v>
      </c>
      <c r="CQ14" s="65">
        <v>364</v>
      </c>
      <c r="CR14" s="65">
        <v>364</v>
      </c>
      <c r="CS14" s="65">
        <v>294</v>
      </c>
      <c r="CT14" s="66"/>
      <c r="CU14" s="66"/>
      <c r="CV14" s="66"/>
      <c r="CW14" s="67"/>
      <c r="CX14" s="68">
        <f t="array" ref="CX14">SUMPRODUCT(B14:CW14*0.25)</f>
        <v>9574.3410000000003</v>
      </c>
    </row>
    <row r="15" spans="1:102" ht="24.95" customHeight="1" x14ac:dyDescent="0.2">
      <c r="A15" s="69" t="s">
        <v>12</v>
      </c>
      <c r="B15" s="70">
        <v>908.35799999999995</v>
      </c>
      <c r="C15" s="71">
        <v>906.70500000000004</v>
      </c>
      <c r="D15" s="71">
        <v>902.178</v>
      </c>
      <c r="E15" s="71">
        <v>895.62</v>
      </c>
      <c r="F15" s="71">
        <v>891.47499999999991</v>
      </c>
      <c r="G15" s="71">
        <v>880.29500000000007</v>
      </c>
      <c r="H15" s="71">
        <v>875.25700000000006</v>
      </c>
      <c r="I15" s="71">
        <v>879.10199999999998</v>
      </c>
      <c r="J15" s="71">
        <v>878.22299999999996</v>
      </c>
      <c r="K15" s="71">
        <v>868.43899999999996</v>
      </c>
      <c r="L15" s="71">
        <v>864.75599999999997</v>
      </c>
      <c r="M15" s="71">
        <v>861.73900000000003</v>
      </c>
      <c r="N15" s="71">
        <v>857.601</v>
      </c>
      <c r="O15" s="71">
        <v>845.78499999999997</v>
      </c>
      <c r="P15" s="71">
        <v>845.13900000000001</v>
      </c>
      <c r="Q15" s="71">
        <v>832.03700000000003</v>
      </c>
      <c r="R15" s="71">
        <v>834.11599999999999</v>
      </c>
      <c r="S15" s="71">
        <v>824.07800000000009</v>
      </c>
      <c r="T15" s="71">
        <v>822.03</v>
      </c>
      <c r="U15" s="71">
        <v>809.5</v>
      </c>
      <c r="V15" s="71">
        <v>780.65899999999999</v>
      </c>
      <c r="W15" s="71">
        <v>780.73299999999995</v>
      </c>
      <c r="X15" s="71">
        <v>787.55700000000002</v>
      </c>
      <c r="Y15" s="71">
        <v>792.81099999999992</v>
      </c>
      <c r="Z15" s="71">
        <v>806.70500000000004</v>
      </c>
      <c r="AA15" s="71">
        <v>871.173</v>
      </c>
      <c r="AB15" s="71">
        <v>977.726</v>
      </c>
      <c r="AC15" s="71">
        <v>1117.077</v>
      </c>
      <c r="AD15" s="71">
        <v>1290.1659999999999</v>
      </c>
      <c r="AE15" s="71">
        <v>1503.5650000000001</v>
      </c>
      <c r="AF15" s="71">
        <v>1745.2739999999999</v>
      </c>
      <c r="AG15" s="71">
        <v>2007.471</v>
      </c>
      <c r="AH15" s="71">
        <v>2253.9679999999998</v>
      </c>
      <c r="AI15" s="71">
        <v>2538.7829999999999</v>
      </c>
      <c r="AJ15" s="71">
        <v>2793.7379999999998</v>
      </c>
      <c r="AK15" s="71">
        <v>3057.0389999999998</v>
      </c>
      <c r="AL15" s="71">
        <v>3284.701</v>
      </c>
      <c r="AM15" s="71">
        <v>3518.9470000000001</v>
      </c>
      <c r="AN15" s="71">
        <v>3737.1240000000003</v>
      </c>
      <c r="AO15" s="71">
        <v>3684.1149999999998</v>
      </c>
      <c r="AP15" s="71">
        <v>4106.7290000000003</v>
      </c>
      <c r="AQ15" s="71">
        <v>3928.4770000000003</v>
      </c>
      <c r="AR15" s="71">
        <v>4071.0569999999998</v>
      </c>
      <c r="AS15" s="71">
        <v>4210.1769999999997</v>
      </c>
      <c r="AT15" s="71">
        <v>4443.4989999999998</v>
      </c>
      <c r="AU15" s="71">
        <v>4514.7619999999997</v>
      </c>
      <c r="AV15" s="71">
        <v>4624.8649999999998</v>
      </c>
      <c r="AW15" s="71">
        <v>4704.6760000000004</v>
      </c>
      <c r="AX15" s="71">
        <v>4616.6790000000001</v>
      </c>
      <c r="AY15" s="71">
        <v>4671.6210000000001</v>
      </c>
      <c r="AZ15" s="71">
        <v>4673.8010000000004</v>
      </c>
      <c r="BA15" s="71">
        <v>4747.951</v>
      </c>
      <c r="BB15" s="71">
        <v>4717.0820000000003</v>
      </c>
      <c r="BC15" s="71">
        <v>4722.268</v>
      </c>
      <c r="BD15" s="71">
        <v>4668.1930000000002</v>
      </c>
      <c r="BE15" s="71">
        <v>4593.7879999999996</v>
      </c>
      <c r="BF15" s="71">
        <v>4529.6120000000001</v>
      </c>
      <c r="BG15" s="71">
        <v>4436.6079999999993</v>
      </c>
      <c r="BH15" s="71">
        <v>4339.3900000000003</v>
      </c>
      <c r="BI15" s="71">
        <v>4153.2379999999994</v>
      </c>
      <c r="BJ15" s="71">
        <v>3905.3429999999998</v>
      </c>
      <c r="BK15" s="71">
        <v>3856.393</v>
      </c>
      <c r="BL15" s="71">
        <v>3664.1210000000001</v>
      </c>
      <c r="BM15" s="71">
        <v>3555.8010000000004</v>
      </c>
      <c r="BN15" s="71">
        <v>3255.6800000000003</v>
      </c>
      <c r="BO15" s="71">
        <v>3280.4409999999998</v>
      </c>
      <c r="BP15" s="71">
        <v>3002.5949999999998</v>
      </c>
      <c r="BQ15" s="71">
        <v>2746.4920000000002</v>
      </c>
      <c r="BR15" s="71">
        <v>2393.6569999999997</v>
      </c>
      <c r="BS15" s="71">
        <v>2109.3389999999999</v>
      </c>
      <c r="BT15" s="71">
        <v>1850.308</v>
      </c>
      <c r="BU15" s="71">
        <v>1606.355</v>
      </c>
      <c r="BV15" s="71">
        <v>1424.1020000000001</v>
      </c>
      <c r="BW15" s="71">
        <v>1221.4780000000001</v>
      </c>
      <c r="BX15" s="71">
        <v>1068.8120000000001</v>
      </c>
      <c r="BY15" s="71">
        <v>964.95400000000006</v>
      </c>
      <c r="BZ15" s="71">
        <v>933.74200000000008</v>
      </c>
      <c r="CA15" s="71">
        <v>924.68900000000008</v>
      </c>
      <c r="CB15" s="71">
        <v>918.34099999999989</v>
      </c>
      <c r="CC15" s="71">
        <v>914.904</v>
      </c>
      <c r="CD15" s="71">
        <v>916.14699999999993</v>
      </c>
      <c r="CE15" s="71">
        <v>916.36399999999992</v>
      </c>
      <c r="CF15" s="71">
        <v>914.32600000000002</v>
      </c>
      <c r="CG15" s="71">
        <v>908.93799999999999</v>
      </c>
      <c r="CH15" s="71">
        <v>902.37900000000002</v>
      </c>
      <c r="CI15" s="71">
        <v>899.08699999999999</v>
      </c>
      <c r="CJ15" s="71">
        <v>893.16</v>
      </c>
      <c r="CK15" s="71">
        <v>887.28399999999999</v>
      </c>
      <c r="CL15" s="71">
        <v>870.53399999999999</v>
      </c>
      <c r="CM15" s="71">
        <v>859.78100000000006</v>
      </c>
      <c r="CN15" s="71">
        <v>857.505</v>
      </c>
      <c r="CO15" s="71">
        <v>861.76300000000003</v>
      </c>
      <c r="CP15" s="71">
        <v>858.947</v>
      </c>
      <c r="CQ15" s="71">
        <v>853.07100000000003</v>
      </c>
      <c r="CR15" s="71">
        <v>856.24200000000008</v>
      </c>
      <c r="CS15" s="71">
        <v>856.06299999999999</v>
      </c>
      <c r="CT15" s="72"/>
      <c r="CU15" s="72"/>
      <c r="CV15" s="72"/>
      <c r="CW15" s="73"/>
      <c r="CX15" s="74">
        <f t="array" ref="CX15">SUMPRODUCT(B15:CW15*0.25)</f>
        <v>50698.844000000019</v>
      </c>
    </row>
    <row r="16" spans="1:102" ht="24.95" customHeight="1" x14ac:dyDescent="0.2">
      <c r="A16" s="69" t="s">
        <v>13</v>
      </c>
      <c r="B16" s="70">
        <v>18</v>
      </c>
      <c r="C16" s="71">
        <v>18</v>
      </c>
      <c r="D16" s="71">
        <v>18</v>
      </c>
      <c r="E16" s="71">
        <v>18</v>
      </c>
      <c r="F16" s="71">
        <v>14</v>
      </c>
      <c r="G16" s="71">
        <v>14</v>
      </c>
      <c r="H16" s="71">
        <v>14</v>
      </c>
      <c r="I16" s="71">
        <v>14</v>
      </c>
      <c r="J16" s="71">
        <v>11</v>
      </c>
      <c r="K16" s="71">
        <v>11</v>
      </c>
      <c r="L16" s="71">
        <v>11</v>
      </c>
      <c r="M16" s="71">
        <v>11</v>
      </c>
      <c r="N16" s="71">
        <v>8</v>
      </c>
      <c r="O16" s="71">
        <v>8</v>
      </c>
      <c r="P16" s="71">
        <v>8</v>
      </c>
      <c r="Q16" s="71">
        <v>8</v>
      </c>
      <c r="R16" s="71">
        <v>7</v>
      </c>
      <c r="S16" s="71">
        <v>7</v>
      </c>
      <c r="T16" s="71">
        <v>7</v>
      </c>
      <c r="U16" s="71">
        <v>7</v>
      </c>
      <c r="V16" s="71">
        <v>6</v>
      </c>
      <c r="W16" s="71">
        <v>6</v>
      </c>
      <c r="X16" s="71">
        <v>6</v>
      </c>
      <c r="Y16" s="71">
        <v>6</v>
      </c>
      <c r="Z16" s="71">
        <v>7</v>
      </c>
      <c r="AA16" s="71">
        <v>7</v>
      </c>
      <c r="AB16" s="71">
        <v>7</v>
      </c>
      <c r="AC16" s="71">
        <v>7</v>
      </c>
      <c r="AD16" s="71">
        <v>17</v>
      </c>
      <c r="AE16" s="71">
        <v>17</v>
      </c>
      <c r="AF16" s="71">
        <v>17</v>
      </c>
      <c r="AG16" s="71">
        <v>17</v>
      </c>
      <c r="AH16" s="71">
        <v>35</v>
      </c>
      <c r="AI16" s="71">
        <v>35</v>
      </c>
      <c r="AJ16" s="71">
        <v>35</v>
      </c>
      <c r="AK16" s="71">
        <v>35</v>
      </c>
      <c r="AL16" s="71">
        <v>49</v>
      </c>
      <c r="AM16" s="71">
        <v>49</v>
      </c>
      <c r="AN16" s="71">
        <v>49</v>
      </c>
      <c r="AO16" s="71">
        <v>49</v>
      </c>
      <c r="AP16" s="71">
        <v>60</v>
      </c>
      <c r="AQ16" s="71">
        <v>60</v>
      </c>
      <c r="AR16" s="71">
        <v>60</v>
      </c>
      <c r="AS16" s="71">
        <v>60</v>
      </c>
      <c r="AT16" s="71">
        <v>68</v>
      </c>
      <c r="AU16" s="71">
        <v>68</v>
      </c>
      <c r="AV16" s="71">
        <v>68</v>
      </c>
      <c r="AW16" s="71">
        <v>68</v>
      </c>
      <c r="AX16" s="71">
        <v>69</v>
      </c>
      <c r="AY16" s="71">
        <v>69</v>
      </c>
      <c r="AZ16" s="71">
        <v>69</v>
      </c>
      <c r="BA16" s="71">
        <v>69</v>
      </c>
      <c r="BB16" s="71">
        <v>65</v>
      </c>
      <c r="BC16" s="71">
        <v>65</v>
      </c>
      <c r="BD16" s="71">
        <v>65</v>
      </c>
      <c r="BE16" s="71">
        <v>65</v>
      </c>
      <c r="BF16" s="71">
        <v>56</v>
      </c>
      <c r="BG16" s="71">
        <v>56</v>
      </c>
      <c r="BH16" s="71">
        <v>56</v>
      </c>
      <c r="BI16" s="71">
        <v>56</v>
      </c>
      <c r="BJ16" s="71">
        <v>45</v>
      </c>
      <c r="BK16" s="71">
        <v>45</v>
      </c>
      <c r="BL16" s="71">
        <v>45</v>
      </c>
      <c r="BM16" s="71">
        <v>45</v>
      </c>
      <c r="BN16" s="71">
        <v>30</v>
      </c>
      <c r="BO16" s="71">
        <v>30</v>
      </c>
      <c r="BP16" s="71">
        <v>30</v>
      </c>
      <c r="BQ16" s="71">
        <v>30</v>
      </c>
      <c r="BR16" s="71">
        <v>15</v>
      </c>
      <c r="BS16" s="71">
        <v>15</v>
      </c>
      <c r="BT16" s="71">
        <v>15</v>
      </c>
      <c r="BU16" s="71">
        <v>15</v>
      </c>
      <c r="BV16" s="71">
        <v>5</v>
      </c>
      <c r="BW16" s="71">
        <v>5</v>
      </c>
      <c r="BX16" s="71">
        <v>5</v>
      </c>
      <c r="BY16" s="71">
        <v>5</v>
      </c>
      <c r="BZ16" s="71">
        <v>5</v>
      </c>
      <c r="CA16" s="71">
        <v>5</v>
      </c>
      <c r="CB16" s="71">
        <v>5</v>
      </c>
      <c r="CC16" s="71">
        <v>5</v>
      </c>
      <c r="CD16" s="71">
        <v>6</v>
      </c>
      <c r="CE16" s="71">
        <v>6</v>
      </c>
      <c r="CF16" s="71">
        <v>6</v>
      </c>
      <c r="CG16" s="71">
        <v>6</v>
      </c>
      <c r="CH16" s="71">
        <v>6</v>
      </c>
      <c r="CI16" s="71">
        <v>6</v>
      </c>
      <c r="CJ16" s="71">
        <v>6</v>
      </c>
      <c r="CK16" s="71">
        <v>6</v>
      </c>
      <c r="CL16" s="71">
        <v>6</v>
      </c>
      <c r="CM16" s="71">
        <v>6</v>
      </c>
      <c r="CN16" s="71">
        <v>6</v>
      </c>
      <c r="CO16" s="71">
        <v>6</v>
      </c>
      <c r="CP16" s="71">
        <v>5</v>
      </c>
      <c r="CQ16" s="71">
        <v>5</v>
      </c>
      <c r="CR16" s="71">
        <v>5</v>
      </c>
      <c r="CS16" s="71">
        <v>5</v>
      </c>
      <c r="CT16" s="72"/>
      <c r="CU16" s="72"/>
      <c r="CV16" s="72"/>
      <c r="CW16" s="73"/>
      <c r="CX16" s="74">
        <f t="array" ref="CX16">SUMPRODUCT(B16:CW16*0.25)</f>
        <v>613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15.6</v>
      </c>
      <c r="BX17" s="71">
        <v>15.6</v>
      </c>
      <c r="BY17" s="71">
        <v>24.4</v>
      </c>
      <c r="BZ17" s="71">
        <v>24.4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21.6</v>
      </c>
      <c r="CJ17" s="71">
        <v>20.9</v>
      </c>
      <c r="CK17" s="71">
        <v>7.1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96.8</v>
      </c>
    </row>
    <row r="18" spans="1:102" ht="30" customHeight="1" thickBot="1" x14ac:dyDescent="0.25">
      <c r="A18" s="75" t="s">
        <v>15</v>
      </c>
      <c r="B18" s="76">
        <f>SUM(B11:B17)</f>
        <v>4469.5380000000005</v>
      </c>
      <c r="C18" s="77">
        <f t="shared" ref="C18:BN18" si="0">SUM(C11:C17)</f>
        <v>4204.7190000000001</v>
      </c>
      <c r="D18" s="77">
        <f t="shared" si="0"/>
        <v>3850.6509999999998</v>
      </c>
      <c r="E18" s="77">
        <f t="shared" si="0"/>
        <v>3746.0060000000003</v>
      </c>
      <c r="F18" s="77">
        <f t="shared" si="0"/>
        <v>3645.7190000000001</v>
      </c>
      <c r="G18" s="77">
        <f t="shared" si="0"/>
        <v>3414.942</v>
      </c>
      <c r="H18" s="77">
        <f t="shared" si="0"/>
        <v>3244.491</v>
      </c>
      <c r="I18" s="77">
        <f t="shared" si="0"/>
        <v>3132.4760000000001</v>
      </c>
      <c r="J18" s="77">
        <f t="shared" si="0"/>
        <v>3217.3580000000002</v>
      </c>
      <c r="K18" s="77">
        <f t="shared" si="0"/>
        <v>3070.444</v>
      </c>
      <c r="L18" s="77">
        <f t="shared" si="0"/>
        <v>3058.0570000000002</v>
      </c>
      <c r="M18" s="77">
        <f t="shared" si="0"/>
        <v>3055.0970000000002</v>
      </c>
      <c r="N18" s="77">
        <f t="shared" si="0"/>
        <v>3124.4929999999999</v>
      </c>
      <c r="O18" s="77">
        <f t="shared" si="0"/>
        <v>3100.1329999999998</v>
      </c>
      <c r="P18" s="77">
        <f t="shared" si="0"/>
        <v>3113.6080000000002</v>
      </c>
      <c r="Q18" s="77">
        <f t="shared" si="0"/>
        <v>3138.326</v>
      </c>
      <c r="R18" s="77">
        <f t="shared" si="0"/>
        <v>3102.1460000000002</v>
      </c>
      <c r="S18" s="77">
        <f t="shared" si="0"/>
        <v>3023.7959999999998</v>
      </c>
      <c r="T18" s="77">
        <f t="shared" si="0"/>
        <v>3053.3909999999996</v>
      </c>
      <c r="U18" s="77">
        <f t="shared" si="0"/>
        <v>3107.7690000000002</v>
      </c>
      <c r="V18" s="77">
        <f t="shared" si="0"/>
        <v>2971.261</v>
      </c>
      <c r="W18" s="77">
        <f t="shared" si="0"/>
        <v>3035.8410000000003</v>
      </c>
      <c r="X18" s="77">
        <f t="shared" si="0"/>
        <v>3174.0050000000001</v>
      </c>
      <c r="Y18" s="77">
        <f t="shared" si="0"/>
        <v>3332.7919999999995</v>
      </c>
      <c r="Z18" s="77">
        <f t="shared" si="0"/>
        <v>3333.9520000000002</v>
      </c>
      <c r="AA18" s="77">
        <f t="shared" si="0"/>
        <v>3473.7520000000004</v>
      </c>
      <c r="AB18" s="77">
        <f t="shared" si="0"/>
        <v>3461.2850000000003</v>
      </c>
      <c r="AC18" s="77">
        <f t="shared" si="0"/>
        <v>3379.473</v>
      </c>
      <c r="AD18" s="77">
        <f t="shared" si="0"/>
        <v>3663.308</v>
      </c>
      <c r="AE18" s="77">
        <f t="shared" si="0"/>
        <v>3620.558</v>
      </c>
      <c r="AF18" s="77">
        <f t="shared" si="0"/>
        <v>3528.2559999999999</v>
      </c>
      <c r="AG18" s="77">
        <f t="shared" si="0"/>
        <v>3475.3710000000001</v>
      </c>
      <c r="AH18" s="77">
        <f t="shared" si="0"/>
        <v>4215.7020000000002</v>
      </c>
      <c r="AI18" s="77">
        <f t="shared" si="0"/>
        <v>3999.4479999999999</v>
      </c>
      <c r="AJ18" s="77">
        <f t="shared" si="0"/>
        <v>4210.6379999999999</v>
      </c>
      <c r="AK18" s="77">
        <f t="shared" si="0"/>
        <v>4473.9390000000003</v>
      </c>
      <c r="AL18" s="77">
        <f t="shared" si="0"/>
        <v>4538.6010000000006</v>
      </c>
      <c r="AM18" s="77">
        <f t="shared" si="0"/>
        <v>4772.8469999999998</v>
      </c>
      <c r="AN18" s="77">
        <f t="shared" si="0"/>
        <v>4991.0240000000003</v>
      </c>
      <c r="AO18" s="77">
        <f t="shared" si="0"/>
        <v>4938.0149999999994</v>
      </c>
      <c r="AP18" s="77">
        <f t="shared" si="0"/>
        <v>5371.6290000000008</v>
      </c>
      <c r="AQ18" s="77">
        <f t="shared" si="0"/>
        <v>5192.3770000000004</v>
      </c>
      <c r="AR18" s="77">
        <f t="shared" si="0"/>
        <v>5236.29</v>
      </c>
      <c r="AS18" s="77">
        <f t="shared" si="0"/>
        <v>5123.7439999999997</v>
      </c>
      <c r="AT18" s="77">
        <f t="shared" si="0"/>
        <v>4968.3989999999994</v>
      </c>
      <c r="AU18" s="77">
        <f t="shared" si="0"/>
        <v>5039.6619999999994</v>
      </c>
      <c r="AV18" s="77">
        <f t="shared" si="0"/>
        <v>5149.7649999999994</v>
      </c>
      <c r="AW18" s="77">
        <f t="shared" si="0"/>
        <v>5229.576</v>
      </c>
      <c r="AX18" s="77">
        <f t="shared" si="0"/>
        <v>5120.5789999999997</v>
      </c>
      <c r="AY18" s="77">
        <f t="shared" si="0"/>
        <v>5175.5209999999997</v>
      </c>
      <c r="AZ18" s="77">
        <f t="shared" si="0"/>
        <v>5177.701</v>
      </c>
      <c r="BA18" s="77">
        <f t="shared" si="0"/>
        <v>5251.8509999999997</v>
      </c>
      <c r="BB18" s="77">
        <f t="shared" si="0"/>
        <v>5181.982</v>
      </c>
      <c r="BC18" s="77">
        <f t="shared" si="0"/>
        <v>5187.1679999999997</v>
      </c>
      <c r="BD18" s="77">
        <f t="shared" si="0"/>
        <v>5133.0929999999998</v>
      </c>
      <c r="BE18" s="77">
        <f t="shared" si="0"/>
        <v>5058.6879999999992</v>
      </c>
      <c r="BF18" s="77">
        <f t="shared" si="0"/>
        <v>4985.5119999999997</v>
      </c>
      <c r="BG18" s="77">
        <f t="shared" si="0"/>
        <v>4892.5079999999989</v>
      </c>
      <c r="BH18" s="77">
        <f t="shared" si="0"/>
        <v>4795.29</v>
      </c>
      <c r="BI18" s="77">
        <f t="shared" si="0"/>
        <v>4609.137999999999</v>
      </c>
      <c r="BJ18" s="77">
        <f t="shared" si="0"/>
        <v>4505.2429999999995</v>
      </c>
      <c r="BK18" s="77">
        <f t="shared" si="0"/>
        <v>4524.2929999999997</v>
      </c>
      <c r="BL18" s="77">
        <f t="shared" si="0"/>
        <v>4479.0209999999997</v>
      </c>
      <c r="BM18" s="77">
        <f t="shared" si="0"/>
        <v>4575.701</v>
      </c>
      <c r="BN18" s="77">
        <f t="shared" si="0"/>
        <v>4413.58</v>
      </c>
      <c r="BO18" s="77">
        <f t="shared" ref="BO18:CW18" si="1">SUM(BO11:BO17)</f>
        <v>4508.3410000000003</v>
      </c>
      <c r="BP18" s="77">
        <f t="shared" si="1"/>
        <v>4380.4949999999999</v>
      </c>
      <c r="BQ18" s="77">
        <f t="shared" si="1"/>
        <v>4184.3919999999998</v>
      </c>
      <c r="BR18" s="77">
        <f t="shared" si="1"/>
        <v>4054.5569999999998</v>
      </c>
      <c r="BS18" s="77">
        <f t="shared" si="1"/>
        <v>3810.239</v>
      </c>
      <c r="BT18" s="77">
        <f t="shared" si="1"/>
        <v>4018.2200000000003</v>
      </c>
      <c r="BU18" s="77">
        <f t="shared" si="1"/>
        <v>4638.1319999999996</v>
      </c>
      <c r="BV18" s="77">
        <f t="shared" si="1"/>
        <v>4696.4710000000005</v>
      </c>
      <c r="BW18" s="77">
        <f t="shared" si="1"/>
        <v>4850.0660000000007</v>
      </c>
      <c r="BX18" s="77">
        <f t="shared" si="1"/>
        <v>5005.2960000000003</v>
      </c>
      <c r="BY18" s="77">
        <f t="shared" si="1"/>
        <v>5095.5669999999991</v>
      </c>
      <c r="BZ18" s="77">
        <f t="shared" si="1"/>
        <v>5808.1350000000002</v>
      </c>
      <c r="CA18" s="77">
        <f t="shared" si="1"/>
        <v>5875.9059999999999</v>
      </c>
      <c r="CB18" s="77">
        <f t="shared" si="1"/>
        <v>6073.2519999999995</v>
      </c>
      <c r="CC18" s="77">
        <f t="shared" si="1"/>
        <v>6176.1870000000008</v>
      </c>
      <c r="CD18" s="77">
        <f t="shared" si="1"/>
        <v>6056.835</v>
      </c>
      <c r="CE18" s="77">
        <f t="shared" si="1"/>
        <v>5983.1809999999996</v>
      </c>
      <c r="CF18" s="77">
        <f t="shared" si="1"/>
        <v>5963.299</v>
      </c>
      <c r="CG18" s="77">
        <f t="shared" si="1"/>
        <v>5881.9250000000002</v>
      </c>
      <c r="CH18" s="77">
        <f t="shared" si="1"/>
        <v>5424.1440000000002</v>
      </c>
      <c r="CI18" s="77">
        <f t="shared" si="1"/>
        <v>5507.9150000000009</v>
      </c>
      <c r="CJ18" s="77">
        <f t="shared" si="1"/>
        <v>5317.2529999999997</v>
      </c>
      <c r="CK18" s="77">
        <f t="shared" si="1"/>
        <v>5053.7080000000005</v>
      </c>
      <c r="CL18" s="77">
        <f t="shared" si="1"/>
        <v>4392.7759999999998</v>
      </c>
      <c r="CM18" s="77">
        <f t="shared" si="1"/>
        <v>4339.6890000000003</v>
      </c>
      <c r="CN18" s="77">
        <f t="shared" si="1"/>
        <v>4335.3500000000004</v>
      </c>
      <c r="CO18" s="77">
        <f t="shared" si="1"/>
        <v>4236.4310000000005</v>
      </c>
      <c r="CP18" s="77">
        <f t="shared" si="1"/>
        <v>4271.6409999999996</v>
      </c>
      <c r="CQ18" s="77">
        <f t="shared" si="1"/>
        <v>4049.328</v>
      </c>
      <c r="CR18" s="77">
        <f t="shared" si="1"/>
        <v>3849.8090000000002</v>
      </c>
      <c r="CS18" s="77">
        <f t="shared" si="1"/>
        <v>3620.692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104825.19274999997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1000.9</v>
      </c>
      <c r="C31" s="88">
        <v>997.9</v>
      </c>
      <c r="D31" s="88">
        <v>995.9</v>
      </c>
      <c r="E31" s="88">
        <v>992.9</v>
      </c>
      <c r="F31" s="88">
        <v>983.9</v>
      </c>
      <c r="G31" s="88">
        <v>981.9</v>
      </c>
      <c r="H31" s="88">
        <v>980.9</v>
      </c>
      <c r="I31" s="88">
        <v>980.9</v>
      </c>
      <c r="J31" s="88">
        <v>979.9</v>
      </c>
      <c r="K31" s="88">
        <v>978.9</v>
      </c>
      <c r="L31" s="88">
        <v>977.9</v>
      </c>
      <c r="M31" s="88">
        <v>974.9</v>
      </c>
      <c r="N31" s="88">
        <v>968.9</v>
      </c>
      <c r="O31" s="88">
        <v>965.9</v>
      </c>
      <c r="P31" s="88">
        <v>964.9</v>
      </c>
      <c r="Q31" s="88">
        <v>964.9</v>
      </c>
      <c r="R31" s="88">
        <v>968.9</v>
      </c>
      <c r="S31" s="88">
        <v>967.9</v>
      </c>
      <c r="T31" s="88">
        <v>965.9</v>
      </c>
      <c r="U31" s="88">
        <v>960.9</v>
      </c>
      <c r="V31" s="88">
        <v>964.9</v>
      </c>
      <c r="W31" s="88">
        <v>1006.9</v>
      </c>
      <c r="X31" s="88">
        <v>1097.9000000000001</v>
      </c>
      <c r="Y31" s="88">
        <v>1100.9000000000001</v>
      </c>
      <c r="Z31" s="88">
        <v>1175.18</v>
      </c>
      <c r="AA31" s="88">
        <v>1190.18</v>
      </c>
      <c r="AB31" s="88">
        <v>1212.18</v>
      </c>
      <c r="AC31" s="88">
        <v>1243.18</v>
      </c>
      <c r="AD31" s="88">
        <v>1291.24</v>
      </c>
      <c r="AE31" s="88">
        <v>1296.24</v>
      </c>
      <c r="AF31" s="88">
        <v>1269.24</v>
      </c>
      <c r="AG31" s="88">
        <v>1345.24</v>
      </c>
      <c r="AH31" s="88">
        <v>1395.46</v>
      </c>
      <c r="AI31" s="88">
        <v>1482.46</v>
      </c>
      <c r="AJ31" s="88">
        <v>1569.46</v>
      </c>
      <c r="AK31" s="88">
        <v>1655.46</v>
      </c>
      <c r="AL31" s="88">
        <v>1777.96</v>
      </c>
      <c r="AM31" s="88">
        <v>1856.96</v>
      </c>
      <c r="AN31" s="88">
        <v>1928.96</v>
      </c>
      <c r="AO31" s="88">
        <v>1994.96</v>
      </c>
      <c r="AP31" s="88">
        <v>2065.94</v>
      </c>
      <c r="AQ31" s="88">
        <v>2119.94</v>
      </c>
      <c r="AR31" s="88">
        <v>2167.94</v>
      </c>
      <c r="AS31" s="88">
        <v>2209.94</v>
      </c>
      <c r="AT31" s="88">
        <v>2245.81</v>
      </c>
      <c r="AU31" s="88">
        <v>2275.81</v>
      </c>
      <c r="AV31" s="88">
        <v>2299.81</v>
      </c>
      <c r="AW31" s="88">
        <v>2317.81</v>
      </c>
      <c r="AX31" s="88">
        <v>2308.4899999999998</v>
      </c>
      <c r="AY31" s="88">
        <v>2315.4899999999998</v>
      </c>
      <c r="AZ31" s="88">
        <v>2316.4899999999998</v>
      </c>
      <c r="BA31" s="88">
        <v>2313.4899999999998</v>
      </c>
      <c r="BB31" s="88">
        <v>2260.85</v>
      </c>
      <c r="BC31" s="88">
        <v>2246.85</v>
      </c>
      <c r="BD31" s="88">
        <v>2226.85</v>
      </c>
      <c r="BE31" s="88">
        <v>2200.85</v>
      </c>
      <c r="BF31" s="88">
        <v>2160.5300000000002</v>
      </c>
      <c r="BG31" s="88">
        <v>2124.5300000000002</v>
      </c>
      <c r="BH31" s="88">
        <v>2083.5300000000002</v>
      </c>
      <c r="BI31" s="88">
        <v>2037.53</v>
      </c>
      <c r="BJ31" s="88">
        <v>1952.37</v>
      </c>
      <c r="BK31" s="88">
        <v>1898.37</v>
      </c>
      <c r="BL31" s="88">
        <v>1840.37</v>
      </c>
      <c r="BM31" s="88">
        <v>1779.37</v>
      </c>
      <c r="BN31" s="88">
        <v>1723.39</v>
      </c>
      <c r="BO31" s="88">
        <v>1656.39</v>
      </c>
      <c r="BP31" s="88">
        <v>1585.39</v>
      </c>
      <c r="BQ31" s="88">
        <v>1512.39</v>
      </c>
      <c r="BR31" s="88">
        <v>1443.41</v>
      </c>
      <c r="BS31" s="88">
        <v>1369.41</v>
      </c>
      <c r="BT31" s="88">
        <v>1341.41</v>
      </c>
      <c r="BU31" s="88">
        <v>1269.4100000000001</v>
      </c>
      <c r="BV31" s="88">
        <v>1279.1600000000001</v>
      </c>
      <c r="BW31" s="88">
        <v>1352.76</v>
      </c>
      <c r="BX31" s="88">
        <v>1310.76</v>
      </c>
      <c r="BY31" s="88">
        <v>1370.56</v>
      </c>
      <c r="BZ31" s="88">
        <v>1976.3</v>
      </c>
      <c r="CA31" s="88">
        <v>2132.1</v>
      </c>
      <c r="CB31" s="88">
        <v>2217.1</v>
      </c>
      <c r="CC31" s="88">
        <v>2218.1</v>
      </c>
      <c r="CD31" s="88">
        <v>2127.1</v>
      </c>
      <c r="CE31" s="88">
        <v>2092.1</v>
      </c>
      <c r="CF31" s="88">
        <v>1986.1</v>
      </c>
      <c r="CG31" s="88">
        <v>1748.1</v>
      </c>
      <c r="CH31" s="88">
        <v>1354.1</v>
      </c>
      <c r="CI31" s="88">
        <v>1342.5</v>
      </c>
      <c r="CJ31" s="88">
        <v>1339.8</v>
      </c>
      <c r="CK31" s="88">
        <v>1325</v>
      </c>
      <c r="CL31" s="88">
        <v>1254.9000000000001</v>
      </c>
      <c r="CM31" s="88">
        <v>1119.9000000000001</v>
      </c>
      <c r="CN31" s="88">
        <v>1093.9000000000001</v>
      </c>
      <c r="CO31" s="88">
        <v>1092.9000000000001</v>
      </c>
      <c r="CP31" s="88">
        <v>1067.9000000000001</v>
      </c>
      <c r="CQ31" s="88">
        <v>1067.9000000000001</v>
      </c>
      <c r="CR31" s="88">
        <v>1067.9000000000001</v>
      </c>
      <c r="CS31" s="88">
        <v>1067.9000000000001</v>
      </c>
      <c r="CT31" s="89"/>
      <c r="CU31" s="89"/>
      <c r="CV31" s="89"/>
      <c r="CW31" s="90"/>
      <c r="CX31" s="91">
        <f t="array" ref="CX31">SUMPRODUCT(B31:CW31*0.25)</f>
        <v>36771.240000000005</v>
      </c>
    </row>
    <row r="32" spans="1:102" ht="24.95" customHeight="1" x14ac:dyDescent="0.2">
      <c r="A32" s="92" t="s">
        <v>27</v>
      </c>
      <c r="B32" s="93">
        <v>2052.6379999999999</v>
      </c>
      <c r="C32" s="94">
        <v>2053.819</v>
      </c>
      <c r="D32" s="94">
        <v>1832.751</v>
      </c>
      <c r="E32" s="94">
        <v>1811.106</v>
      </c>
      <c r="F32" s="94">
        <v>1608.819</v>
      </c>
      <c r="G32" s="94">
        <v>1380.0419999999999</v>
      </c>
      <c r="H32" s="94">
        <v>1210.5909999999999</v>
      </c>
      <c r="I32" s="94">
        <v>1098.576</v>
      </c>
      <c r="J32" s="94">
        <v>1184.4580000000001</v>
      </c>
      <c r="K32" s="94">
        <v>1038.5439999999999</v>
      </c>
      <c r="L32" s="94">
        <v>1027.1570000000002</v>
      </c>
      <c r="M32" s="94">
        <v>1027.1970000000001</v>
      </c>
      <c r="N32" s="94">
        <v>1086.5929999999998</v>
      </c>
      <c r="O32" s="94">
        <v>1065.2329999999999</v>
      </c>
      <c r="P32" s="94">
        <v>1079.7080000000001</v>
      </c>
      <c r="Q32" s="94">
        <v>1104.4259999999999</v>
      </c>
      <c r="R32" s="94">
        <v>1104.2460000000001</v>
      </c>
      <c r="S32" s="94">
        <v>1040.896</v>
      </c>
      <c r="T32" s="94">
        <v>1072.491</v>
      </c>
      <c r="U32" s="94">
        <v>1131.8690000000001</v>
      </c>
      <c r="V32" s="94">
        <v>1187.3609999999999</v>
      </c>
      <c r="W32" s="94">
        <v>1374.941</v>
      </c>
      <c r="X32" s="94">
        <v>1422.105</v>
      </c>
      <c r="Y32" s="94">
        <v>1577.8920000000001</v>
      </c>
      <c r="Z32" s="94">
        <v>1537.7719999999999</v>
      </c>
      <c r="AA32" s="94">
        <v>1662.5719999999999</v>
      </c>
      <c r="AB32" s="94">
        <v>1628.105</v>
      </c>
      <c r="AC32" s="94">
        <v>1515.2929999999999</v>
      </c>
      <c r="AD32" s="94">
        <v>1759.068</v>
      </c>
      <c r="AE32" s="94">
        <v>1711.318</v>
      </c>
      <c r="AF32" s="94">
        <v>1646.0160000000001</v>
      </c>
      <c r="AG32" s="94">
        <v>1517.1310000000001</v>
      </c>
      <c r="AH32" s="94">
        <v>2115.2420000000002</v>
      </c>
      <c r="AI32" s="94">
        <v>1811.9880000000001</v>
      </c>
      <c r="AJ32" s="94">
        <v>1936.1780000000001</v>
      </c>
      <c r="AK32" s="94">
        <v>2113.4790000000003</v>
      </c>
      <c r="AL32" s="94">
        <v>2286.6410000000001</v>
      </c>
      <c r="AM32" s="94">
        <v>2441.8870000000002</v>
      </c>
      <c r="AN32" s="94">
        <v>2588.0639999999999</v>
      </c>
      <c r="AO32" s="94">
        <v>2469.0549999999998</v>
      </c>
      <c r="AP32" s="94">
        <v>2741.6889999999999</v>
      </c>
      <c r="AQ32" s="94">
        <v>2509.4369999999999</v>
      </c>
      <c r="AR32" s="94">
        <v>2604.0169999999998</v>
      </c>
      <c r="AS32" s="94">
        <v>2701.1370000000002</v>
      </c>
      <c r="AT32" s="94">
        <v>2982.5889999999999</v>
      </c>
      <c r="AU32" s="94">
        <v>3023.8519999999999</v>
      </c>
      <c r="AV32" s="94">
        <v>3109.9549999999999</v>
      </c>
      <c r="AW32" s="94">
        <v>3171.7660000000001</v>
      </c>
      <c r="AX32" s="94">
        <v>3185.0889999999999</v>
      </c>
      <c r="AY32" s="94">
        <v>3233.0309999999999</v>
      </c>
      <c r="AZ32" s="94">
        <v>3234.2109999999998</v>
      </c>
      <c r="BA32" s="94">
        <v>3311.3609999999999</v>
      </c>
      <c r="BB32" s="94">
        <v>3336.1320000000001</v>
      </c>
      <c r="BC32" s="94">
        <v>3355.3180000000002</v>
      </c>
      <c r="BD32" s="94">
        <v>3321.2429999999999</v>
      </c>
      <c r="BE32" s="94">
        <v>3272.8380000000002</v>
      </c>
      <c r="BF32" s="94">
        <v>3263.982</v>
      </c>
      <c r="BG32" s="94">
        <v>3206.9780000000001</v>
      </c>
      <c r="BH32" s="94">
        <v>3150.76</v>
      </c>
      <c r="BI32" s="94">
        <v>3010.6080000000002</v>
      </c>
      <c r="BJ32" s="94">
        <v>2780.873</v>
      </c>
      <c r="BK32" s="94">
        <v>2785.9229999999998</v>
      </c>
      <c r="BL32" s="94">
        <v>2651.6509999999998</v>
      </c>
      <c r="BM32" s="94">
        <v>2604.3310000000001</v>
      </c>
      <c r="BN32" s="94">
        <v>2399.19</v>
      </c>
      <c r="BO32" s="94">
        <v>2490.951</v>
      </c>
      <c r="BP32" s="94">
        <v>2284.105</v>
      </c>
      <c r="BQ32" s="94">
        <v>2101.002</v>
      </c>
      <c r="BR32" s="94">
        <v>1792.1469999999999</v>
      </c>
      <c r="BS32" s="94">
        <v>1581.829</v>
      </c>
      <c r="BT32" s="94">
        <v>1758.81</v>
      </c>
      <c r="BU32" s="94">
        <v>2420.7220000000002</v>
      </c>
      <c r="BV32" s="94">
        <v>2122.3109999999997</v>
      </c>
      <c r="BW32" s="94">
        <v>2202.306</v>
      </c>
      <c r="BX32" s="94">
        <v>2399.5360000000001</v>
      </c>
      <c r="BY32" s="94">
        <v>2430.0070000000001</v>
      </c>
      <c r="BZ32" s="94">
        <v>2538.835</v>
      </c>
      <c r="CA32" s="94">
        <v>2450.806</v>
      </c>
      <c r="CB32" s="94">
        <v>2563.152</v>
      </c>
      <c r="CC32" s="94">
        <v>2665.087</v>
      </c>
      <c r="CD32" s="94">
        <v>2603.7350000000001</v>
      </c>
      <c r="CE32" s="94">
        <v>2565.0810000000001</v>
      </c>
      <c r="CF32" s="94">
        <v>2651.1990000000001</v>
      </c>
      <c r="CG32" s="94">
        <v>2807.8249999999998</v>
      </c>
      <c r="CH32" s="94">
        <v>2788.0439999999999</v>
      </c>
      <c r="CI32" s="94">
        <v>2883.415</v>
      </c>
      <c r="CJ32" s="94">
        <v>2695.453</v>
      </c>
      <c r="CK32" s="94">
        <v>2446.7080000000001</v>
      </c>
      <c r="CL32" s="94">
        <v>1828.876</v>
      </c>
      <c r="CM32" s="94">
        <v>1910.789</v>
      </c>
      <c r="CN32" s="94">
        <v>1932.45</v>
      </c>
      <c r="CO32" s="94">
        <v>1834.5309999999999</v>
      </c>
      <c r="CP32" s="94">
        <v>1910.741</v>
      </c>
      <c r="CQ32" s="94">
        <v>1688.4280000000001</v>
      </c>
      <c r="CR32" s="94">
        <v>1488.9090000000001</v>
      </c>
      <c r="CS32" s="94">
        <v>1259.7919999999999</v>
      </c>
      <c r="CT32" s="95"/>
      <c r="CU32" s="95"/>
      <c r="CV32" s="95"/>
      <c r="CW32" s="96"/>
      <c r="CX32" s="97">
        <f t="array" ref="CX32">SUMPRODUCT(B32:CW32*0.25)</f>
        <v>51589.702750000019</v>
      </c>
    </row>
    <row r="33" spans="1:102" ht="24.95" customHeight="1" x14ac:dyDescent="0.2">
      <c r="A33" s="101" t="s">
        <v>28</v>
      </c>
      <c r="B33" s="98">
        <v>1632</v>
      </c>
      <c r="C33" s="99">
        <v>1369</v>
      </c>
      <c r="D33" s="99">
        <v>1238</v>
      </c>
      <c r="E33" s="99">
        <v>1158</v>
      </c>
      <c r="F33" s="99">
        <v>1278</v>
      </c>
      <c r="G33" s="99">
        <v>1278</v>
      </c>
      <c r="H33" s="99">
        <v>1278</v>
      </c>
      <c r="I33" s="99">
        <v>1278</v>
      </c>
      <c r="J33" s="99">
        <v>1278</v>
      </c>
      <c r="K33" s="99">
        <v>1278</v>
      </c>
      <c r="L33" s="99">
        <v>1278</v>
      </c>
      <c r="M33" s="99">
        <v>1278</v>
      </c>
      <c r="N33" s="99">
        <v>1292</v>
      </c>
      <c r="O33" s="99">
        <v>1292</v>
      </c>
      <c r="P33" s="99">
        <v>1292</v>
      </c>
      <c r="Q33" s="99">
        <v>1292</v>
      </c>
      <c r="R33" s="99">
        <v>1292</v>
      </c>
      <c r="S33" s="99">
        <v>1278</v>
      </c>
      <c r="T33" s="99">
        <v>1278</v>
      </c>
      <c r="U33" s="99">
        <v>1278</v>
      </c>
      <c r="V33" s="99">
        <v>1078</v>
      </c>
      <c r="W33" s="99">
        <v>913</v>
      </c>
      <c r="X33" s="99">
        <v>913</v>
      </c>
      <c r="Y33" s="99">
        <v>913</v>
      </c>
      <c r="Z33" s="99">
        <v>913</v>
      </c>
      <c r="AA33" s="99">
        <v>913</v>
      </c>
      <c r="AB33" s="99">
        <v>913</v>
      </c>
      <c r="AC33" s="99">
        <v>913</v>
      </c>
      <c r="AD33" s="99">
        <v>913</v>
      </c>
      <c r="AE33" s="99">
        <v>913</v>
      </c>
      <c r="AF33" s="99">
        <v>913</v>
      </c>
      <c r="AG33" s="99">
        <v>913</v>
      </c>
      <c r="AH33" s="99">
        <v>913</v>
      </c>
      <c r="AI33" s="99">
        <v>913</v>
      </c>
      <c r="AJ33" s="99">
        <v>913</v>
      </c>
      <c r="AK33" s="99">
        <v>913</v>
      </c>
      <c r="AL33" s="99">
        <v>738</v>
      </c>
      <c r="AM33" s="99">
        <v>738</v>
      </c>
      <c r="AN33" s="99">
        <v>738</v>
      </c>
      <c r="AO33" s="99">
        <v>738</v>
      </c>
      <c r="AP33" s="99">
        <v>738</v>
      </c>
      <c r="AQ33" s="99">
        <v>737</v>
      </c>
      <c r="AR33" s="99">
        <v>638.33299999999997</v>
      </c>
      <c r="AS33" s="99">
        <v>386.66699999999997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155</v>
      </c>
      <c r="BK33" s="99">
        <v>223</v>
      </c>
      <c r="BL33" s="99">
        <v>370</v>
      </c>
      <c r="BM33" s="99">
        <v>575</v>
      </c>
      <c r="BN33" s="99">
        <v>702</v>
      </c>
      <c r="BO33" s="99">
        <v>772</v>
      </c>
      <c r="BP33" s="99">
        <v>922</v>
      </c>
      <c r="BQ33" s="99">
        <v>982</v>
      </c>
      <c r="BR33" s="99">
        <v>1183</v>
      </c>
      <c r="BS33" s="99">
        <v>1223</v>
      </c>
      <c r="BT33" s="99">
        <v>1282</v>
      </c>
      <c r="BU33" s="99">
        <v>1312</v>
      </c>
      <c r="BV33" s="99">
        <v>1590</v>
      </c>
      <c r="BW33" s="99">
        <v>1590</v>
      </c>
      <c r="BX33" s="99">
        <v>1590</v>
      </c>
      <c r="BY33" s="99">
        <v>1590</v>
      </c>
      <c r="BZ33" s="99">
        <v>1739</v>
      </c>
      <c r="CA33" s="99">
        <v>1739</v>
      </c>
      <c r="CB33" s="99">
        <v>1739</v>
      </c>
      <c r="CC33" s="99">
        <v>1739</v>
      </c>
      <c r="CD33" s="99">
        <v>1739</v>
      </c>
      <c r="CE33" s="99">
        <v>1739</v>
      </c>
      <c r="CF33" s="99">
        <v>1739</v>
      </c>
      <c r="CG33" s="99">
        <v>1739</v>
      </c>
      <c r="CH33" s="99">
        <v>1640</v>
      </c>
      <c r="CI33" s="99">
        <v>1640</v>
      </c>
      <c r="CJ33" s="99">
        <v>1640</v>
      </c>
      <c r="CK33" s="99">
        <v>1640</v>
      </c>
      <c r="CL33" s="99">
        <v>1620</v>
      </c>
      <c r="CM33" s="99">
        <v>1620</v>
      </c>
      <c r="CN33" s="99">
        <v>1620</v>
      </c>
      <c r="CO33" s="99">
        <v>1620</v>
      </c>
      <c r="CP33" s="99">
        <v>1570</v>
      </c>
      <c r="CQ33" s="99">
        <v>1570</v>
      </c>
      <c r="CR33" s="99">
        <v>1570</v>
      </c>
      <c r="CS33" s="99">
        <v>1570</v>
      </c>
      <c r="CT33" s="100"/>
      <c r="CU33" s="100"/>
      <c r="CV33" s="100"/>
      <c r="CW33" s="102"/>
      <c r="CX33" s="103">
        <f t="array" ref="CX33">SUMPRODUCT(B33:CW33*0.25)</f>
        <v>23858.25</v>
      </c>
    </row>
    <row r="34" spans="1:102" ht="30" customHeight="1" thickBot="1" x14ac:dyDescent="0.25">
      <c r="A34" s="75" t="s">
        <v>29</v>
      </c>
      <c r="B34" s="76">
        <f>SUM(B31:B33)</f>
        <v>4685.5380000000005</v>
      </c>
      <c r="C34" s="77">
        <f t="shared" ref="C34:BN34" si="5">SUM(C31:C33)</f>
        <v>4420.7190000000001</v>
      </c>
      <c r="D34" s="77">
        <f t="shared" si="5"/>
        <v>4066.6509999999998</v>
      </c>
      <c r="E34" s="77">
        <f t="shared" si="5"/>
        <v>3962.0059999999999</v>
      </c>
      <c r="F34" s="77">
        <f t="shared" si="5"/>
        <v>3870.7190000000001</v>
      </c>
      <c r="G34" s="77">
        <f t="shared" si="5"/>
        <v>3639.942</v>
      </c>
      <c r="H34" s="77">
        <f t="shared" si="5"/>
        <v>3469.491</v>
      </c>
      <c r="I34" s="77">
        <f t="shared" si="5"/>
        <v>3357.4760000000001</v>
      </c>
      <c r="J34" s="77">
        <f t="shared" si="5"/>
        <v>3442.3580000000002</v>
      </c>
      <c r="K34" s="77">
        <f t="shared" si="5"/>
        <v>3295.444</v>
      </c>
      <c r="L34" s="77">
        <f t="shared" si="5"/>
        <v>3283.0570000000002</v>
      </c>
      <c r="M34" s="77">
        <f t="shared" si="5"/>
        <v>3280.0970000000002</v>
      </c>
      <c r="N34" s="77">
        <f t="shared" si="5"/>
        <v>3347.4929999999999</v>
      </c>
      <c r="O34" s="77">
        <f t="shared" si="5"/>
        <v>3323.1329999999998</v>
      </c>
      <c r="P34" s="77">
        <f t="shared" si="5"/>
        <v>3336.6080000000002</v>
      </c>
      <c r="Q34" s="77">
        <f t="shared" si="5"/>
        <v>3361.326</v>
      </c>
      <c r="R34" s="77">
        <f t="shared" si="5"/>
        <v>3365.1460000000002</v>
      </c>
      <c r="S34" s="77">
        <f t="shared" si="5"/>
        <v>3286.7959999999998</v>
      </c>
      <c r="T34" s="77">
        <f t="shared" si="5"/>
        <v>3316.3910000000001</v>
      </c>
      <c r="U34" s="77">
        <f t="shared" si="5"/>
        <v>3370.7690000000002</v>
      </c>
      <c r="V34" s="77">
        <f t="shared" si="5"/>
        <v>3230.261</v>
      </c>
      <c r="W34" s="77">
        <f t="shared" si="5"/>
        <v>3294.8409999999999</v>
      </c>
      <c r="X34" s="77">
        <f t="shared" si="5"/>
        <v>3433.0050000000001</v>
      </c>
      <c r="Y34" s="77">
        <f t="shared" si="5"/>
        <v>3591.7920000000004</v>
      </c>
      <c r="Z34" s="77">
        <f t="shared" si="5"/>
        <v>3625.9520000000002</v>
      </c>
      <c r="AA34" s="77">
        <f t="shared" si="5"/>
        <v>3765.752</v>
      </c>
      <c r="AB34" s="77">
        <f t="shared" si="5"/>
        <v>3753.2849999999999</v>
      </c>
      <c r="AC34" s="77">
        <f t="shared" si="5"/>
        <v>3671.473</v>
      </c>
      <c r="AD34" s="77">
        <f t="shared" si="5"/>
        <v>3963.308</v>
      </c>
      <c r="AE34" s="77">
        <f t="shared" si="5"/>
        <v>3920.558</v>
      </c>
      <c r="AF34" s="77">
        <f t="shared" si="5"/>
        <v>3828.2560000000003</v>
      </c>
      <c r="AG34" s="77">
        <f t="shared" si="5"/>
        <v>3775.3710000000001</v>
      </c>
      <c r="AH34" s="77">
        <f t="shared" si="5"/>
        <v>4423.7020000000002</v>
      </c>
      <c r="AI34" s="77">
        <f t="shared" si="5"/>
        <v>4207.4480000000003</v>
      </c>
      <c r="AJ34" s="77">
        <f t="shared" si="5"/>
        <v>4418.6379999999999</v>
      </c>
      <c r="AK34" s="77">
        <f t="shared" si="5"/>
        <v>4681.9390000000003</v>
      </c>
      <c r="AL34" s="77">
        <f t="shared" si="5"/>
        <v>4802.6010000000006</v>
      </c>
      <c r="AM34" s="77">
        <f t="shared" si="5"/>
        <v>5036.8469999999998</v>
      </c>
      <c r="AN34" s="77">
        <f t="shared" si="5"/>
        <v>5255.0239999999994</v>
      </c>
      <c r="AO34" s="77">
        <f t="shared" si="5"/>
        <v>5202.0149999999994</v>
      </c>
      <c r="AP34" s="77">
        <f t="shared" si="5"/>
        <v>5545.6289999999999</v>
      </c>
      <c r="AQ34" s="77">
        <f t="shared" si="5"/>
        <v>5366.3770000000004</v>
      </c>
      <c r="AR34" s="77">
        <f t="shared" si="5"/>
        <v>5410.29</v>
      </c>
      <c r="AS34" s="77">
        <f t="shared" si="5"/>
        <v>5297.7440000000006</v>
      </c>
      <c r="AT34" s="77">
        <f t="shared" si="5"/>
        <v>5228.3989999999994</v>
      </c>
      <c r="AU34" s="77">
        <f t="shared" si="5"/>
        <v>5299.6620000000003</v>
      </c>
      <c r="AV34" s="77">
        <f t="shared" si="5"/>
        <v>5409.7649999999994</v>
      </c>
      <c r="AW34" s="77">
        <f t="shared" si="5"/>
        <v>5489.576</v>
      </c>
      <c r="AX34" s="77">
        <f t="shared" si="5"/>
        <v>5493.5789999999997</v>
      </c>
      <c r="AY34" s="77">
        <f t="shared" si="5"/>
        <v>5548.5209999999997</v>
      </c>
      <c r="AZ34" s="77">
        <f t="shared" si="5"/>
        <v>5550.7009999999991</v>
      </c>
      <c r="BA34" s="77">
        <f t="shared" si="5"/>
        <v>5624.8509999999997</v>
      </c>
      <c r="BB34" s="77">
        <f t="shared" si="5"/>
        <v>5596.982</v>
      </c>
      <c r="BC34" s="77">
        <f t="shared" si="5"/>
        <v>5602.1679999999997</v>
      </c>
      <c r="BD34" s="77">
        <f t="shared" si="5"/>
        <v>5548.0929999999998</v>
      </c>
      <c r="BE34" s="77">
        <f t="shared" si="5"/>
        <v>5473.6880000000001</v>
      </c>
      <c r="BF34" s="77">
        <f t="shared" si="5"/>
        <v>5424.5120000000006</v>
      </c>
      <c r="BG34" s="77">
        <f t="shared" si="5"/>
        <v>5331.5079999999998</v>
      </c>
      <c r="BH34" s="77">
        <f t="shared" si="5"/>
        <v>5234.2900000000009</v>
      </c>
      <c r="BI34" s="77">
        <f t="shared" si="5"/>
        <v>5048.1379999999999</v>
      </c>
      <c r="BJ34" s="77">
        <f t="shared" si="5"/>
        <v>4888.2430000000004</v>
      </c>
      <c r="BK34" s="77">
        <f t="shared" si="5"/>
        <v>4907.2929999999997</v>
      </c>
      <c r="BL34" s="77">
        <f t="shared" si="5"/>
        <v>4862.0209999999997</v>
      </c>
      <c r="BM34" s="77">
        <f t="shared" si="5"/>
        <v>4958.701</v>
      </c>
      <c r="BN34" s="77">
        <f t="shared" si="5"/>
        <v>4824.58</v>
      </c>
      <c r="BO34" s="77">
        <f t="shared" ref="BO34:CW34" si="6">SUM(BO31:BO33)</f>
        <v>4919.3410000000003</v>
      </c>
      <c r="BP34" s="77">
        <f t="shared" si="6"/>
        <v>4791.4949999999999</v>
      </c>
      <c r="BQ34" s="77">
        <f t="shared" si="6"/>
        <v>4595.3919999999998</v>
      </c>
      <c r="BR34" s="77">
        <f t="shared" si="6"/>
        <v>4418.5569999999998</v>
      </c>
      <c r="BS34" s="77">
        <f t="shared" si="6"/>
        <v>4174.2389999999996</v>
      </c>
      <c r="BT34" s="77">
        <f t="shared" si="6"/>
        <v>4382.22</v>
      </c>
      <c r="BU34" s="77">
        <f t="shared" si="6"/>
        <v>5002.1320000000005</v>
      </c>
      <c r="BV34" s="77">
        <f t="shared" si="6"/>
        <v>4991.4709999999995</v>
      </c>
      <c r="BW34" s="77">
        <f t="shared" si="6"/>
        <v>5145.0659999999998</v>
      </c>
      <c r="BX34" s="77">
        <f t="shared" si="6"/>
        <v>5300.2960000000003</v>
      </c>
      <c r="BY34" s="77">
        <f t="shared" si="6"/>
        <v>5390.567</v>
      </c>
      <c r="BZ34" s="77">
        <f t="shared" si="6"/>
        <v>6254.1350000000002</v>
      </c>
      <c r="CA34" s="77">
        <f t="shared" si="6"/>
        <v>6321.9059999999999</v>
      </c>
      <c r="CB34" s="77">
        <f t="shared" si="6"/>
        <v>6519.2520000000004</v>
      </c>
      <c r="CC34" s="77">
        <f t="shared" si="6"/>
        <v>6622.1869999999999</v>
      </c>
      <c r="CD34" s="77">
        <f t="shared" si="6"/>
        <v>6469.835</v>
      </c>
      <c r="CE34" s="77">
        <f t="shared" si="6"/>
        <v>6396.1810000000005</v>
      </c>
      <c r="CF34" s="77">
        <f t="shared" si="6"/>
        <v>6376.299</v>
      </c>
      <c r="CG34" s="77">
        <f t="shared" si="6"/>
        <v>6294.9249999999993</v>
      </c>
      <c r="CH34" s="77">
        <f t="shared" si="6"/>
        <v>5782.1440000000002</v>
      </c>
      <c r="CI34" s="77">
        <f t="shared" si="6"/>
        <v>5865.915</v>
      </c>
      <c r="CJ34" s="77">
        <f t="shared" si="6"/>
        <v>5675.2529999999997</v>
      </c>
      <c r="CK34" s="77">
        <f t="shared" si="6"/>
        <v>5411.7080000000005</v>
      </c>
      <c r="CL34" s="77">
        <f t="shared" si="6"/>
        <v>4703.7759999999998</v>
      </c>
      <c r="CM34" s="77">
        <f t="shared" si="6"/>
        <v>4650.6890000000003</v>
      </c>
      <c r="CN34" s="77">
        <f t="shared" si="6"/>
        <v>4646.3500000000004</v>
      </c>
      <c r="CO34" s="77">
        <f t="shared" si="6"/>
        <v>4547.4310000000005</v>
      </c>
      <c r="CP34" s="77">
        <f t="shared" si="6"/>
        <v>4548.6409999999996</v>
      </c>
      <c r="CQ34" s="77">
        <f t="shared" si="6"/>
        <v>4326.3280000000004</v>
      </c>
      <c r="CR34" s="77">
        <f t="shared" si="6"/>
        <v>4126.8090000000002</v>
      </c>
      <c r="CS34" s="77">
        <f t="shared" si="6"/>
        <v>3897.692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112219.19275000002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23</v>
      </c>
      <c r="C37" s="115">
        <v>23</v>
      </c>
      <c r="D37" s="115">
        <v>23</v>
      </c>
      <c r="E37" s="115">
        <v>23</v>
      </c>
      <c r="F37" s="115">
        <v>32</v>
      </c>
      <c r="G37" s="115">
        <v>32</v>
      </c>
      <c r="H37" s="115">
        <v>32</v>
      </c>
      <c r="I37" s="115">
        <v>32</v>
      </c>
      <c r="J37" s="115">
        <v>32</v>
      </c>
      <c r="K37" s="115">
        <v>32</v>
      </c>
      <c r="L37" s="115">
        <v>32</v>
      </c>
      <c r="M37" s="115">
        <v>32</v>
      </c>
      <c r="N37" s="115">
        <v>30</v>
      </c>
      <c r="O37" s="115">
        <v>30</v>
      </c>
      <c r="P37" s="115">
        <v>30</v>
      </c>
      <c r="Q37" s="115">
        <v>30</v>
      </c>
      <c r="R37" s="115">
        <v>70</v>
      </c>
      <c r="S37" s="115">
        <v>70</v>
      </c>
      <c r="T37" s="115">
        <v>70</v>
      </c>
      <c r="U37" s="115">
        <v>70</v>
      </c>
      <c r="V37" s="115">
        <v>66</v>
      </c>
      <c r="W37" s="115">
        <v>66</v>
      </c>
      <c r="X37" s="115">
        <v>66</v>
      </c>
      <c r="Y37" s="115">
        <v>66</v>
      </c>
      <c r="Z37" s="115">
        <v>99</v>
      </c>
      <c r="AA37" s="115">
        <v>99</v>
      </c>
      <c r="AB37" s="115">
        <v>99</v>
      </c>
      <c r="AC37" s="115">
        <v>99</v>
      </c>
      <c r="AD37" s="115">
        <v>107</v>
      </c>
      <c r="AE37" s="115">
        <v>107</v>
      </c>
      <c r="AF37" s="115">
        <v>107</v>
      </c>
      <c r="AG37" s="115">
        <v>107</v>
      </c>
      <c r="AH37" s="115">
        <v>30</v>
      </c>
      <c r="AI37" s="115">
        <v>30</v>
      </c>
      <c r="AJ37" s="115">
        <v>30</v>
      </c>
      <c r="AK37" s="115">
        <v>30</v>
      </c>
      <c r="AL37" s="115">
        <v>111</v>
      </c>
      <c r="AM37" s="115">
        <v>111</v>
      </c>
      <c r="AN37" s="115">
        <v>111</v>
      </c>
      <c r="AO37" s="115">
        <v>111</v>
      </c>
      <c r="AP37" s="115">
        <v>62</v>
      </c>
      <c r="AQ37" s="115">
        <v>62</v>
      </c>
      <c r="AR37" s="115">
        <v>62</v>
      </c>
      <c r="AS37" s="115">
        <v>62</v>
      </c>
      <c r="AT37" s="115">
        <v>103</v>
      </c>
      <c r="AU37" s="115">
        <v>103</v>
      </c>
      <c r="AV37" s="115">
        <v>103</v>
      </c>
      <c r="AW37" s="115">
        <v>103</v>
      </c>
      <c r="AX37" s="115">
        <v>108</v>
      </c>
      <c r="AY37" s="115">
        <v>108</v>
      </c>
      <c r="AZ37" s="115">
        <v>108</v>
      </c>
      <c r="BA37" s="115">
        <v>108</v>
      </c>
      <c r="BB37" s="115">
        <v>116</v>
      </c>
      <c r="BC37" s="115">
        <v>116</v>
      </c>
      <c r="BD37" s="115">
        <v>116</v>
      </c>
      <c r="BE37" s="115">
        <v>116</v>
      </c>
      <c r="BF37" s="115">
        <v>86</v>
      </c>
      <c r="BG37" s="115">
        <v>86</v>
      </c>
      <c r="BH37" s="115">
        <v>86</v>
      </c>
      <c r="BI37" s="115">
        <v>86</v>
      </c>
      <c r="BJ37" s="115">
        <v>83</v>
      </c>
      <c r="BK37" s="115">
        <v>83</v>
      </c>
      <c r="BL37" s="115">
        <v>83</v>
      </c>
      <c r="BM37" s="115">
        <v>83</v>
      </c>
      <c r="BN37" s="115">
        <v>35</v>
      </c>
      <c r="BO37" s="115">
        <v>35</v>
      </c>
      <c r="BP37" s="115">
        <v>35</v>
      </c>
      <c r="BQ37" s="115">
        <v>35</v>
      </c>
      <c r="BR37" s="115">
        <v>79</v>
      </c>
      <c r="BS37" s="115">
        <v>79</v>
      </c>
      <c r="BT37" s="115">
        <v>79</v>
      </c>
      <c r="BU37" s="115">
        <v>79</v>
      </c>
      <c r="BV37" s="115">
        <v>102</v>
      </c>
      <c r="BW37" s="115">
        <v>102</v>
      </c>
      <c r="BX37" s="115">
        <v>102</v>
      </c>
      <c r="BY37" s="115">
        <v>102</v>
      </c>
      <c r="BZ37" s="115">
        <v>118</v>
      </c>
      <c r="CA37" s="115">
        <v>118</v>
      </c>
      <c r="CB37" s="115">
        <v>118</v>
      </c>
      <c r="CC37" s="115">
        <v>118</v>
      </c>
      <c r="CD37" s="115">
        <v>118</v>
      </c>
      <c r="CE37" s="115">
        <v>118</v>
      </c>
      <c r="CF37" s="115">
        <v>118</v>
      </c>
      <c r="CG37" s="115">
        <v>118</v>
      </c>
      <c r="CH37" s="115">
        <v>90</v>
      </c>
      <c r="CI37" s="115">
        <v>90</v>
      </c>
      <c r="CJ37" s="115">
        <v>90</v>
      </c>
      <c r="CK37" s="115">
        <v>90</v>
      </c>
      <c r="CL37" s="115">
        <v>43</v>
      </c>
      <c r="CM37" s="115">
        <v>43</v>
      </c>
      <c r="CN37" s="115">
        <v>43</v>
      </c>
      <c r="CO37" s="115">
        <v>43</v>
      </c>
      <c r="CP37" s="115">
        <v>9</v>
      </c>
      <c r="CQ37" s="115">
        <v>9</v>
      </c>
      <c r="CR37" s="115">
        <v>9</v>
      </c>
      <c r="CS37" s="115">
        <v>9</v>
      </c>
      <c r="CT37" s="116"/>
      <c r="CU37" s="116"/>
      <c r="CV37" s="116"/>
      <c r="CW37" s="117"/>
      <c r="CX37" s="91">
        <f t="array" ref="CX37">SUMPRODUCT(B37:CW37*0.25)</f>
        <v>1752</v>
      </c>
    </row>
    <row r="38" spans="1:102" ht="24.95" customHeight="1" x14ac:dyDescent="0.2">
      <c r="A38" s="118" t="s">
        <v>32</v>
      </c>
      <c r="B38" s="119">
        <v>143</v>
      </c>
      <c r="C38" s="120">
        <v>143</v>
      </c>
      <c r="D38" s="120">
        <v>143</v>
      </c>
      <c r="E38" s="120">
        <v>143</v>
      </c>
      <c r="F38" s="120">
        <v>143</v>
      </c>
      <c r="G38" s="120">
        <v>143</v>
      </c>
      <c r="H38" s="120">
        <v>143</v>
      </c>
      <c r="I38" s="120">
        <v>143</v>
      </c>
      <c r="J38" s="120">
        <v>143</v>
      </c>
      <c r="K38" s="120">
        <v>143</v>
      </c>
      <c r="L38" s="120">
        <v>143</v>
      </c>
      <c r="M38" s="120">
        <v>143</v>
      </c>
      <c r="N38" s="120">
        <v>143</v>
      </c>
      <c r="O38" s="120">
        <v>143</v>
      </c>
      <c r="P38" s="120">
        <v>143</v>
      </c>
      <c r="Q38" s="120">
        <v>143</v>
      </c>
      <c r="R38" s="120">
        <v>143</v>
      </c>
      <c r="S38" s="120">
        <v>143</v>
      </c>
      <c r="T38" s="120">
        <v>143</v>
      </c>
      <c r="U38" s="120">
        <v>143</v>
      </c>
      <c r="V38" s="120">
        <v>143</v>
      </c>
      <c r="W38" s="120">
        <v>143</v>
      </c>
      <c r="X38" s="120">
        <v>143</v>
      </c>
      <c r="Y38" s="120">
        <v>143</v>
      </c>
      <c r="Z38" s="120">
        <v>143</v>
      </c>
      <c r="AA38" s="120">
        <v>143</v>
      </c>
      <c r="AB38" s="120">
        <v>143</v>
      </c>
      <c r="AC38" s="120">
        <v>143</v>
      </c>
      <c r="AD38" s="120">
        <v>143</v>
      </c>
      <c r="AE38" s="120">
        <v>143</v>
      </c>
      <c r="AF38" s="120">
        <v>143</v>
      </c>
      <c r="AG38" s="120">
        <v>143</v>
      </c>
      <c r="AH38" s="120">
        <v>128</v>
      </c>
      <c r="AI38" s="120">
        <v>128</v>
      </c>
      <c r="AJ38" s="120">
        <v>128</v>
      </c>
      <c r="AK38" s="120">
        <v>128</v>
      </c>
      <c r="AL38" s="120">
        <v>128</v>
      </c>
      <c r="AM38" s="120">
        <v>128</v>
      </c>
      <c r="AN38" s="120">
        <v>128</v>
      </c>
      <c r="AO38" s="120">
        <v>128</v>
      </c>
      <c r="AP38" s="120">
        <v>112</v>
      </c>
      <c r="AQ38" s="120">
        <v>112</v>
      </c>
      <c r="AR38" s="120">
        <v>112</v>
      </c>
      <c r="AS38" s="120">
        <v>112</v>
      </c>
      <c r="AT38" s="120">
        <v>157</v>
      </c>
      <c r="AU38" s="120">
        <v>157</v>
      </c>
      <c r="AV38" s="120">
        <v>157</v>
      </c>
      <c r="AW38" s="120">
        <v>157</v>
      </c>
      <c r="AX38" s="120">
        <v>265</v>
      </c>
      <c r="AY38" s="120">
        <v>265</v>
      </c>
      <c r="AZ38" s="120">
        <v>265</v>
      </c>
      <c r="BA38" s="120">
        <v>265</v>
      </c>
      <c r="BB38" s="120">
        <v>299</v>
      </c>
      <c r="BC38" s="120">
        <v>299</v>
      </c>
      <c r="BD38" s="120">
        <v>299</v>
      </c>
      <c r="BE38" s="120">
        <v>299</v>
      </c>
      <c r="BF38" s="120">
        <v>353</v>
      </c>
      <c r="BG38" s="120">
        <v>353</v>
      </c>
      <c r="BH38" s="120">
        <v>353</v>
      </c>
      <c r="BI38" s="120">
        <v>353</v>
      </c>
      <c r="BJ38" s="120">
        <v>300</v>
      </c>
      <c r="BK38" s="120">
        <v>300</v>
      </c>
      <c r="BL38" s="120">
        <v>300</v>
      </c>
      <c r="BM38" s="120">
        <v>300</v>
      </c>
      <c r="BN38" s="120">
        <v>353</v>
      </c>
      <c r="BO38" s="120">
        <v>353</v>
      </c>
      <c r="BP38" s="120">
        <v>353</v>
      </c>
      <c r="BQ38" s="120">
        <v>353</v>
      </c>
      <c r="BR38" s="120">
        <v>245</v>
      </c>
      <c r="BS38" s="120">
        <v>245</v>
      </c>
      <c r="BT38" s="120">
        <v>245</v>
      </c>
      <c r="BU38" s="120">
        <v>245</v>
      </c>
      <c r="BV38" s="120">
        <v>143</v>
      </c>
      <c r="BW38" s="120">
        <v>143</v>
      </c>
      <c r="BX38" s="120">
        <v>143</v>
      </c>
      <c r="BY38" s="120">
        <v>143</v>
      </c>
      <c r="BZ38" s="120">
        <v>278</v>
      </c>
      <c r="CA38" s="120">
        <v>278</v>
      </c>
      <c r="CB38" s="120">
        <v>278</v>
      </c>
      <c r="CC38" s="120">
        <v>278</v>
      </c>
      <c r="CD38" s="120">
        <v>245</v>
      </c>
      <c r="CE38" s="120">
        <v>245</v>
      </c>
      <c r="CF38" s="120">
        <v>245</v>
      </c>
      <c r="CG38" s="120">
        <v>245</v>
      </c>
      <c r="CH38" s="120">
        <v>218</v>
      </c>
      <c r="CI38" s="120">
        <v>218</v>
      </c>
      <c r="CJ38" s="120">
        <v>218</v>
      </c>
      <c r="CK38" s="120">
        <v>218</v>
      </c>
      <c r="CL38" s="120">
        <v>218</v>
      </c>
      <c r="CM38" s="120">
        <v>218</v>
      </c>
      <c r="CN38" s="120">
        <v>218</v>
      </c>
      <c r="CO38" s="120">
        <v>218</v>
      </c>
      <c r="CP38" s="120">
        <v>218</v>
      </c>
      <c r="CQ38" s="120">
        <v>218</v>
      </c>
      <c r="CR38" s="120">
        <v>218</v>
      </c>
      <c r="CS38" s="120">
        <v>218</v>
      </c>
      <c r="CT38" s="120"/>
      <c r="CU38" s="120"/>
      <c r="CV38" s="120"/>
      <c r="CW38" s="121"/>
      <c r="CX38" s="97">
        <f t="array" ref="CX38">SUMPRODUCT(B38:CW38*0.25)</f>
        <v>4804</v>
      </c>
    </row>
    <row r="39" spans="1:102" ht="24.95" customHeight="1" x14ac:dyDescent="0.2">
      <c r="A39" s="118" t="s">
        <v>33</v>
      </c>
      <c r="B39" s="119"/>
      <c r="C39" s="120"/>
      <c r="D39" s="120">
        <v>184</v>
      </c>
      <c r="E39" s="120">
        <v>296.2</v>
      </c>
      <c r="F39" s="120">
        <v>213</v>
      </c>
      <c r="G39" s="120">
        <v>436.4</v>
      </c>
      <c r="H39" s="120">
        <v>605.5</v>
      </c>
      <c r="I39" s="120">
        <v>704.7</v>
      </c>
      <c r="J39" s="120">
        <v>685.3</v>
      </c>
      <c r="K39" s="120">
        <v>822.5</v>
      </c>
      <c r="L39" s="120">
        <v>821.7</v>
      </c>
      <c r="M39" s="120">
        <v>816.1</v>
      </c>
      <c r="N39" s="120">
        <v>805.9</v>
      </c>
      <c r="O39" s="120">
        <v>836</v>
      </c>
      <c r="P39" s="120">
        <v>846.5</v>
      </c>
      <c r="Q39" s="120">
        <v>787.6</v>
      </c>
      <c r="R39" s="120">
        <v>671</v>
      </c>
      <c r="S39" s="120">
        <v>798.2</v>
      </c>
      <c r="T39" s="120">
        <v>754.8</v>
      </c>
      <c r="U39" s="120">
        <v>727.1</v>
      </c>
      <c r="V39" s="120">
        <v>740.6</v>
      </c>
      <c r="W39" s="120">
        <v>707.6</v>
      </c>
      <c r="X39" s="120">
        <v>595.70000000000005</v>
      </c>
      <c r="Y39" s="120">
        <v>474.3</v>
      </c>
      <c r="Z39" s="120">
        <v>926</v>
      </c>
      <c r="AA39" s="120">
        <v>843.6</v>
      </c>
      <c r="AB39" s="120">
        <v>923.9</v>
      </c>
      <c r="AC39" s="120">
        <v>1074.9000000000001</v>
      </c>
      <c r="AD39" s="120">
        <v>904.8</v>
      </c>
      <c r="AE39" s="120">
        <v>1020.4</v>
      </c>
      <c r="AF39" s="120">
        <v>1178.3</v>
      </c>
      <c r="AG39" s="120">
        <v>1312.2</v>
      </c>
      <c r="AH39" s="120">
        <v>817</v>
      </c>
      <c r="AI39" s="120">
        <v>1092.2</v>
      </c>
      <c r="AJ39" s="120">
        <v>926.2</v>
      </c>
      <c r="AK39" s="120">
        <v>712.4</v>
      </c>
      <c r="AL39" s="120">
        <v>155</v>
      </c>
      <c r="AM39" s="120"/>
      <c r="AN39" s="120"/>
      <c r="AO39" s="120"/>
      <c r="AP39" s="120"/>
      <c r="AQ39" s="120">
        <v>149.4</v>
      </c>
      <c r="AR39" s="120">
        <v>114.1</v>
      </c>
      <c r="AS39" s="120">
        <v>229</v>
      </c>
      <c r="AT39" s="120">
        <v>232.2</v>
      </c>
      <c r="AU39" s="120">
        <v>153.1</v>
      </c>
      <c r="AV39" s="120">
        <v>36.4</v>
      </c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49.4</v>
      </c>
      <c r="BK39" s="120">
        <v>33.299999999999997</v>
      </c>
      <c r="BL39" s="120">
        <v>83.3</v>
      </c>
      <c r="BM39" s="120">
        <v>63.9</v>
      </c>
      <c r="BN39" s="120">
        <v>241.9</v>
      </c>
      <c r="BO39" s="120">
        <v>196.1</v>
      </c>
      <c r="BP39" s="120">
        <v>352.4</v>
      </c>
      <c r="BQ39" s="120">
        <v>572.79999999999995</v>
      </c>
      <c r="BR39" s="120">
        <v>754.7</v>
      </c>
      <c r="BS39" s="120">
        <v>1048.9000000000001</v>
      </c>
      <c r="BT39" s="120">
        <v>811.5</v>
      </c>
      <c r="BU39" s="120">
        <v>178.6</v>
      </c>
      <c r="BV39" s="120">
        <v>457.9</v>
      </c>
      <c r="BW39" s="120">
        <v>385</v>
      </c>
      <c r="BX39" s="120">
        <v>314.39999999999998</v>
      </c>
      <c r="BY39" s="120">
        <v>386.4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471.7</v>
      </c>
      <c r="CM39" s="120">
        <v>405.3</v>
      </c>
      <c r="CN39" s="120">
        <v>339</v>
      </c>
      <c r="CO39" s="120">
        <v>406.8</v>
      </c>
      <c r="CP39" s="120">
        <v>304.3</v>
      </c>
      <c r="CQ39" s="120">
        <v>487.5</v>
      </c>
      <c r="CR39" s="120">
        <v>630.4</v>
      </c>
      <c r="CS39" s="120">
        <v>794.8</v>
      </c>
      <c r="CT39" s="122"/>
      <c r="CU39" s="122"/>
      <c r="CV39" s="122"/>
      <c r="CW39" s="121"/>
      <c r="CX39" s="97">
        <f t="array" ref="CX39">SUMPRODUCT(B39:CW39*0.25)</f>
        <v>9225.5250000000051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25</v>
      </c>
      <c r="AM40" s="120">
        <v>25</v>
      </c>
      <c r="AN40" s="120">
        <v>25</v>
      </c>
      <c r="AO40" s="120">
        <v>25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23</v>
      </c>
      <c r="BO40" s="120">
        <v>23</v>
      </c>
      <c r="BP40" s="120">
        <v>23</v>
      </c>
      <c r="BQ40" s="120">
        <v>23</v>
      </c>
      <c r="BR40" s="120">
        <v>40</v>
      </c>
      <c r="BS40" s="120">
        <v>40</v>
      </c>
      <c r="BT40" s="120">
        <v>40</v>
      </c>
      <c r="BU40" s="120">
        <v>40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838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109.1</v>
      </c>
      <c r="W41" s="120">
        <v>109.1</v>
      </c>
      <c r="X41" s="120">
        <v>109.1</v>
      </c>
      <c r="Y41" s="120">
        <v>109.1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177.6</v>
      </c>
      <c r="CE41" s="120">
        <v>177.6</v>
      </c>
      <c r="CF41" s="120">
        <v>177.6</v>
      </c>
      <c r="CG41" s="120">
        <v>177.6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105.5</v>
      </c>
      <c r="CM41" s="120">
        <v>105.5</v>
      </c>
      <c r="CN41" s="120">
        <v>105.5</v>
      </c>
      <c r="CO41" s="120">
        <v>105.5</v>
      </c>
      <c r="CP41" s="120">
        <v>189.3</v>
      </c>
      <c r="CQ41" s="120">
        <v>189.3</v>
      </c>
      <c r="CR41" s="120">
        <v>189.3</v>
      </c>
      <c r="CS41" s="120">
        <v>189.3</v>
      </c>
      <c r="CT41" s="122"/>
      <c r="CU41" s="122"/>
      <c r="CV41" s="122"/>
      <c r="CW41" s="121"/>
      <c r="CX41" s="97">
        <f t="array" ref="CX41">SUMPRODUCT(B41:CW41*0.25)</f>
        <v>1331.5</v>
      </c>
    </row>
    <row r="42" spans="1:102" ht="30" customHeight="1" thickBot="1" x14ac:dyDescent="0.25">
      <c r="A42" s="105" t="s">
        <v>36</v>
      </c>
      <c r="B42" s="106">
        <f>SUM(B37:B41)</f>
        <v>466</v>
      </c>
      <c r="C42" s="107">
        <f t="shared" ref="C42:BN42" si="7">SUM(C37:C41)</f>
        <v>466</v>
      </c>
      <c r="D42" s="107">
        <f t="shared" si="7"/>
        <v>650</v>
      </c>
      <c r="E42" s="107">
        <f t="shared" si="7"/>
        <v>762.2</v>
      </c>
      <c r="F42" s="107">
        <f t="shared" si="7"/>
        <v>688</v>
      </c>
      <c r="G42" s="107">
        <f t="shared" si="7"/>
        <v>911.4</v>
      </c>
      <c r="H42" s="107">
        <f t="shared" si="7"/>
        <v>1080.5</v>
      </c>
      <c r="I42" s="107">
        <f t="shared" si="7"/>
        <v>1179.7</v>
      </c>
      <c r="J42" s="107">
        <f t="shared" si="7"/>
        <v>910.3</v>
      </c>
      <c r="K42" s="107">
        <f t="shared" si="7"/>
        <v>1047.5</v>
      </c>
      <c r="L42" s="107">
        <f t="shared" si="7"/>
        <v>1046.7</v>
      </c>
      <c r="M42" s="107">
        <f t="shared" si="7"/>
        <v>1041.0999999999999</v>
      </c>
      <c r="N42" s="107">
        <f t="shared" si="7"/>
        <v>1028.9000000000001</v>
      </c>
      <c r="O42" s="107">
        <f t="shared" si="7"/>
        <v>1059</v>
      </c>
      <c r="P42" s="107">
        <f t="shared" si="7"/>
        <v>1069.5</v>
      </c>
      <c r="Q42" s="107">
        <f t="shared" si="7"/>
        <v>1010.6</v>
      </c>
      <c r="R42" s="107">
        <f t="shared" si="7"/>
        <v>934</v>
      </c>
      <c r="S42" s="107">
        <f t="shared" si="7"/>
        <v>1061.2</v>
      </c>
      <c r="T42" s="107">
        <f t="shared" si="7"/>
        <v>1017.8</v>
      </c>
      <c r="U42" s="107">
        <f t="shared" si="7"/>
        <v>990.1</v>
      </c>
      <c r="V42" s="107">
        <f t="shared" si="7"/>
        <v>1108.7</v>
      </c>
      <c r="W42" s="107">
        <f t="shared" si="7"/>
        <v>1075.7</v>
      </c>
      <c r="X42" s="107">
        <f t="shared" si="7"/>
        <v>963.80000000000007</v>
      </c>
      <c r="Y42" s="107">
        <f t="shared" si="7"/>
        <v>842.4</v>
      </c>
      <c r="Z42" s="107">
        <f t="shared" si="7"/>
        <v>1218</v>
      </c>
      <c r="AA42" s="107">
        <f t="shared" si="7"/>
        <v>1135.5999999999999</v>
      </c>
      <c r="AB42" s="107">
        <f t="shared" si="7"/>
        <v>1215.9000000000001</v>
      </c>
      <c r="AC42" s="107">
        <f t="shared" si="7"/>
        <v>1366.9</v>
      </c>
      <c r="AD42" s="107">
        <f t="shared" si="7"/>
        <v>1204.8</v>
      </c>
      <c r="AE42" s="107">
        <f t="shared" si="7"/>
        <v>1320.4</v>
      </c>
      <c r="AF42" s="107">
        <f t="shared" si="7"/>
        <v>1478.3</v>
      </c>
      <c r="AG42" s="107">
        <f t="shared" si="7"/>
        <v>1612.2</v>
      </c>
      <c r="AH42" s="107">
        <f t="shared" si="7"/>
        <v>1025</v>
      </c>
      <c r="AI42" s="107">
        <f t="shared" si="7"/>
        <v>1300.2</v>
      </c>
      <c r="AJ42" s="107">
        <f t="shared" si="7"/>
        <v>1134.2</v>
      </c>
      <c r="AK42" s="107">
        <f t="shared" si="7"/>
        <v>920.4</v>
      </c>
      <c r="AL42" s="107">
        <f t="shared" si="7"/>
        <v>419</v>
      </c>
      <c r="AM42" s="107">
        <f t="shared" si="7"/>
        <v>264</v>
      </c>
      <c r="AN42" s="107">
        <f t="shared" si="7"/>
        <v>264</v>
      </c>
      <c r="AO42" s="107">
        <f t="shared" si="7"/>
        <v>264</v>
      </c>
      <c r="AP42" s="107">
        <f t="shared" si="7"/>
        <v>174</v>
      </c>
      <c r="AQ42" s="107">
        <f t="shared" si="7"/>
        <v>323.39999999999998</v>
      </c>
      <c r="AR42" s="107">
        <f t="shared" si="7"/>
        <v>288.10000000000002</v>
      </c>
      <c r="AS42" s="107">
        <f t="shared" si="7"/>
        <v>403</v>
      </c>
      <c r="AT42" s="107">
        <f t="shared" si="7"/>
        <v>492.2</v>
      </c>
      <c r="AU42" s="107">
        <f t="shared" si="7"/>
        <v>413.1</v>
      </c>
      <c r="AV42" s="107">
        <f t="shared" si="7"/>
        <v>296.39999999999998</v>
      </c>
      <c r="AW42" s="107">
        <f t="shared" si="7"/>
        <v>260</v>
      </c>
      <c r="AX42" s="107">
        <f t="shared" si="7"/>
        <v>373</v>
      </c>
      <c r="AY42" s="107">
        <f t="shared" si="7"/>
        <v>373</v>
      </c>
      <c r="AZ42" s="107">
        <f t="shared" si="7"/>
        <v>373</v>
      </c>
      <c r="BA42" s="107">
        <f t="shared" si="7"/>
        <v>373</v>
      </c>
      <c r="BB42" s="107">
        <f t="shared" si="7"/>
        <v>415</v>
      </c>
      <c r="BC42" s="107">
        <f t="shared" si="7"/>
        <v>415</v>
      </c>
      <c r="BD42" s="107">
        <f t="shared" si="7"/>
        <v>415</v>
      </c>
      <c r="BE42" s="107">
        <f t="shared" si="7"/>
        <v>415</v>
      </c>
      <c r="BF42" s="107">
        <f t="shared" si="7"/>
        <v>439</v>
      </c>
      <c r="BG42" s="107">
        <f t="shared" si="7"/>
        <v>439</v>
      </c>
      <c r="BH42" s="107">
        <f t="shared" si="7"/>
        <v>439</v>
      </c>
      <c r="BI42" s="107">
        <f t="shared" si="7"/>
        <v>439</v>
      </c>
      <c r="BJ42" s="107">
        <f t="shared" si="7"/>
        <v>432.4</v>
      </c>
      <c r="BK42" s="107">
        <f t="shared" si="7"/>
        <v>416.3</v>
      </c>
      <c r="BL42" s="107">
        <f t="shared" si="7"/>
        <v>466.3</v>
      </c>
      <c r="BM42" s="107">
        <f t="shared" si="7"/>
        <v>446.9</v>
      </c>
      <c r="BN42" s="107">
        <f t="shared" si="7"/>
        <v>652.9</v>
      </c>
      <c r="BO42" s="107">
        <f t="shared" ref="BO42:CW42" si="8">SUM(BO37:BO41)</f>
        <v>607.1</v>
      </c>
      <c r="BP42" s="107">
        <f t="shared" si="8"/>
        <v>763.4</v>
      </c>
      <c r="BQ42" s="107">
        <f t="shared" si="8"/>
        <v>983.8</v>
      </c>
      <c r="BR42" s="107">
        <f t="shared" si="8"/>
        <v>1118.7</v>
      </c>
      <c r="BS42" s="107">
        <f t="shared" si="8"/>
        <v>1412.9</v>
      </c>
      <c r="BT42" s="107">
        <f t="shared" si="8"/>
        <v>1175.5</v>
      </c>
      <c r="BU42" s="107">
        <f t="shared" si="8"/>
        <v>542.6</v>
      </c>
      <c r="BV42" s="107">
        <f t="shared" si="8"/>
        <v>752.9</v>
      </c>
      <c r="BW42" s="107">
        <f t="shared" si="8"/>
        <v>680</v>
      </c>
      <c r="BX42" s="107">
        <f t="shared" si="8"/>
        <v>609.4</v>
      </c>
      <c r="BY42" s="107">
        <f t="shared" si="8"/>
        <v>681.4</v>
      </c>
      <c r="BZ42" s="107">
        <f t="shared" si="8"/>
        <v>446</v>
      </c>
      <c r="CA42" s="107">
        <f t="shared" si="8"/>
        <v>446</v>
      </c>
      <c r="CB42" s="107">
        <f t="shared" si="8"/>
        <v>446</v>
      </c>
      <c r="CC42" s="107">
        <f t="shared" si="8"/>
        <v>446</v>
      </c>
      <c r="CD42" s="107">
        <f t="shared" si="8"/>
        <v>590.6</v>
      </c>
      <c r="CE42" s="107">
        <f t="shared" si="8"/>
        <v>590.6</v>
      </c>
      <c r="CF42" s="107">
        <f t="shared" si="8"/>
        <v>590.6</v>
      </c>
      <c r="CG42" s="107">
        <f t="shared" si="8"/>
        <v>590.6</v>
      </c>
      <c r="CH42" s="107">
        <f t="shared" si="8"/>
        <v>608</v>
      </c>
      <c r="CI42" s="107">
        <f t="shared" si="8"/>
        <v>608</v>
      </c>
      <c r="CJ42" s="107">
        <f t="shared" si="8"/>
        <v>608</v>
      </c>
      <c r="CK42" s="107">
        <f t="shared" si="8"/>
        <v>608</v>
      </c>
      <c r="CL42" s="107">
        <f t="shared" si="8"/>
        <v>888.2</v>
      </c>
      <c r="CM42" s="107">
        <f t="shared" si="8"/>
        <v>821.8</v>
      </c>
      <c r="CN42" s="107">
        <f t="shared" si="8"/>
        <v>755.5</v>
      </c>
      <c r="CO42" s="107">
        <f t="shared" si="8"/>
        <v>823.3</v>
      </c>
      <c r="CP42" s="107">
        <f t="shared" si="8"/>
        <v>770.59999999999991</v>
      </c>
      <c r="CQ42" s="107">
        <f t="shared" si="8"/>
        <v>953.8</v>
      </c>
      <c r="CR42" s="107">
        <f t="shared" si="8"/>
        <v>1096.7</v>
      </c>
      <c r="CS42" s="107">
        <f t="shared" si="8"/>
        <v>1261.0999999999999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17951.025000000005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184</v>
      </c>
      <c r="E47" s="120">
        <v>296.2</v>
      </c>
      <c r="F47" s="120">
        <v>213</v>
      </c>
      <c r="G47" s="120">
        <v>436.4</v>
      </c>
      <c r="H47" s="120">
        <v>605.5</v>
      </c>
      <c r="I47" s="120">
        <v>704.7</v>
      </c>
      <c r="J47" s="120">
        <v>685.3</v>
      </c>
      <c r="K47" s="120">
        <v>822.5</v>
      </c>
      <c r="L47" s="120">
        <v>821.7</v>
      </c>
      <c r="M47" s="120">
        <v>816.1</v>
      </c>
      <c r="N47" s="120">
        <v>805.9</v>
      </c>
      <c r="O47" s="120">
        <v>836</v>
      </c>
      <c r="P47" s="120">
        <v>846.5</v>
      </c>
      <c r="Q47" s="120">
        <v>787.6</v>
      </c>
      <c r="R47" s="120">
        <v>671</v>
      </c>
      <c r="S47" s="120">
        <v>798.2</v>
      </c>
      <c r="T47" s="120">
        <v>754.8</v>
      </c>
      <c r="U47" s="120">
        <v>727.1</v>
      </c>
      <c r="V47" s="120">
        <v>740.6</v>
      </c>
      <c r="W47" s="120">
        <v>707.6</v>
      </c>
      <c r="X47" s="120">
        <v>595.70000000000005</v>
      </c>
      <c r="Y47" s="120">
        <v>474.3</v>
      </c>
      <c r="Z47" s="120">
        <v>926</v>
      </c>
      <c r="AA47" s="120">
        <v>843.6</v>
      </c>
      <c r="AB47" s="120">
        <v>923.9</v>
      </c>
      <c r="AC47" s="120">
        <v>1074.9000000000001</v>
      </c>
      <c r="AD47" s="120">
        <v>904.8</v>
      </c>
      <c r="AE47" s="120">
        <v>1020.4</v>
      </c>
      <c r="AF47" s="120">
        <v>1178.3</v>
      </c>
      <c r="AG47" s="120">
        <v>1312.2</v>
      </c>
      <c r="AH47" s="120">
        <v>817</v>
      </c>
      <c r="AI47" s="120">
        <v>1092.2</v>
      </c>
      <c r="AJ47" s="120">
        <v>926.2</v>
      </c>
      <c r="AK47" s="120">
        <v>712.4</v>
      </c>
      <c r="AL47" s="120">
        <v>155</v>
      </c>
      <c r="AM47" s="120"/>
      <c r="AN47" s="120"/>
      <c r="AO47" s="120"/>
      <c r="AP47" s="120"/>
      <c r="AQ47" s="120">
        <v>149.4</v>
      </c>
      <c r="AR47" s="120">
        <v>114.1</v>
      </c>
      <c r="AS47" s="120">
        <v>229</v>
      </c>
      <c r="AT47" s="120">
        <v>232.2</v>
      </c>
      <c r="AU47" s="120">
        <v>153.1</v>
      </c>
      <c r="AV47" s="120">
        <v>36.4</v>
      </c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49.4</v>
      </c>
      <c r="BK47" s="120">
        <v>33.299999999999997</v>
      </c>
      <c r="BL47" s="120">
        <v>83.3</v>
      </c>
      <c r="BM47" s="120">
        <v>63.9</v>
      </c>
      <c r="BN47" s="120">
        <v>241.9</v>
      </c>
      <c r="BO47" s="120">
        <v>196.1</v>
      </c>
      <c r="BP47" s="120">
        <v>352.4</v>
      </c>
      <c r="BQ47" s="120">
        <v>572.79999999999995</v>
      </c>
      <c r="BR47" s="120">
        <v>754.7</v>
      </c>
      <c r="BS47" s="120">
        <v>1048.9000000000001</v>
      </c>
      <c r="BT47" s="120">
        <v>811.5</v>
      </c>
      <c r="BU47" s="120">
        <v>178.6</v>
      </c>
      <c r="BV47" s="120">
        <v>457.9</v>
      </c>
      <c r="BW47" s="120">
        <v>385</v>
      </c>
      <c r="BX47" s="120">
        <v>314.39999999999998</v>
      </c>
      <c r="BY47" s="120">
        <v>386.4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471.7</v>
      </c>
      <c r="CM47" s="120">
        <v>405.3</v>
      </c>
      <c r="CN47" s="120">
        <v>339</v>
      </c>
      <c r="CO47" s="120">
        <v>406.8</v>
      </c>
      <c r="CP47" s="120">
        <v>304.3</v>
      </c>
      <c r="CQ47" s="120">
        <v>487.5</v>
      </c>
      <c r="CR47" s="120">
        <v>630.4</v>
      </c>
      <c r="CS47" s="120">
        <v>794.8</v>
      </c>
      <c r="CT47" s="122"/>
      <c r="CU47" s="122"/>
      <c r="CV47" s="122"/>
      <c r="CW47" s="121"/>
      <c r="CX47" s="97">
        <f t="array" ref="CX47">SUMPRODUCT(B47:CW47*0.25)</f>
        <v>9225.5250000000051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109.1</v>
      </c>
      <c r="W49" s="120">
        <v>109.1</v>
      </c>
      <c r="X49" s="120">
        <v>109.1</v>
      </c>
      <c r="Y49" s="120">
        <v>109.1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177.6</v>
      </c>
      <c r="CE49" s="120">
        <v>177.6</v>
      </c>
      <c r="CF49" s="120">
        <v>177.6</v>
      </c>
      <c r="CG49" s="120">
        <v>177.6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105.5</v>
      </c>
      <c r="CM49" s="120">
        <v>105.5</v>
      </c>
      <c r="CN49" s="120">
        <v>105.5</v>
      </c>
      <c r="CO49" s="120">
        <v>105.5</v>
      </c>
      <c r="CP49" s="120">
        <v>189.3</v>
      </c>
      <c r="CQ49" s="120">
        <v>189.3</v>
      </c>
      <c r="CR49" s="120">
        <v>189.3</v>
      </c>
      <c r="CS49" s="120">
        <v>189.3</v>
      </c>
      <c r="CT49" s="122"/>
      <c r="CU49" s="122"/>
      <c r="CV49" s="122"/>
      <c r="CW49" s="121"/>
      <c r="CX49" s="97">
        <f t="array" ref="CX49">SUMPRODUCT(B49:CW49*0.25)</f>
        <v>1331.5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250</v>
      </c>
      <c r="C51" s="107">
        <f t="shared" ref="C51:BN51" si="9">SUM(C45:C50)</f>
        <v>250</v>
      </c>
      <c r="D51" s="107">
        <f t="shared" si="9"/>
        <v>434</v>
      </c>
      <c r="E51" s="107">
        <f t="shared" si="9"/>
        <v>546.20000000000005</v>
      </c>
      <c r="F51" s="107">
        <f t="shared" si="9"/>
        <v>463</v>
      </c>
      <c r="G51" s="107">
        <f t="shared" si="9"/>
        <v>686.4</v>
      </c>
      <c r="H51" s="107">
        <f t="shared" si="9"/>
        <v>855.5</v>
      </c>
      <c r="I51" s="107">
        <f t="shared" si="9"/>
        <v>954.7</v>
      </c>
      <c r="J51" s="107">
        <f t="shared" si="9"/>
        <v>685.3</v>
      </c>
      <c r="K51" s="107">
        <f t="shared" si="9"/>
        <v>822.5</v>
      </c>
      <c r="L51" s="107">
        <f t="shared" si="9"/>
        <v>821.7</v>
      </c>
      <c r="M51" s="107">
        <f t="shared" si="9"/>
        <v>816.1</v>
      </c>
      <c r="N51" s="107">
        <f t="shared" si="9"/>
        <v>805.9</v>
      </c>
      <c r="O51" s="107">
        <f t="shared" si="9"/>
        <v>836</v>
      </c>
      <c r="P51" s="107">
        <f t="shared" si="9"/>
        <v>846.5</v>
      </c>
      <c r="Q51" s="107">
        <f t="shared" si="9"/>
        <v>787.6</v>
      </c>
      <c r="R51" s="107">
        <f t="shared" si="9"/>
        <v>671</v>
      </c>
      <c r="S51" s="107">
        <f t="shared" si="9"/>
        <v>798.2</v>
      </c>
      <c r="T51" s="107">
        <f t="shared" si="9"/>
        <v>754.8</v>
      </c>
      <c r="U51" s="107">
        <f t="shared" si="9"/>
        <v>727.1</v>
      </c>
      <c r="V51" s="107">
        <f t="shared" si="9"/>
        <v>849.7</v>
      </c>
      <c r="W51" s="107">
        <f t="shared" si="9"/>
        <v>816.7</v>
      </c>
      <c r="X51" s="107">
        <f t="shared" si="9"/>
        <v>704.80000000000007</v>
      </c>
      <c r="Y51" s="107">
        <f t="shared" si="9"/>
        <v>583.4</v>
      </c>
      <c r="Z51" s="107">
        <f t="shared" si="9"/>
        <v>926</v>
      </c>
      <c r="AA51" s="107">
        <f t="shared" si="9"/>
        <v>843.6</v>
      </c>
      <c r="AB51" s="107">
        <f t="shared" si="9"/>
        <v>923.9</v>
      </c>
      <c r="AC51" s="107">
        <f t="shared" si="9"/>
        <v>1074.9000000000001</v>
      </c>
      <c r="AD51" s="107">
        <f t="shared" si="9"/>
        <v>904.8</v>
      </c>
      <c r="AE51" s="107">
        <f t="shared" si="9"/>
        <v>1020.4</v>
      </c>
      <c r="AF51" s="107">
        <f t="shared" si="9"/>
        <v>1178.3</v>
      </c>
      <c r="AG51" s="107">
        <f t="shared" si="9"/>
        <v>1312.2</v>
      </c>
      <c r="AH51" s="107">
        <f t="shared" si="9"/>
        <v>817</v>
      </c>
      <c r="AI51" s="107">
        <f t="shared" si="9"/>
        <v>1092.2</v>
      </c>
      <c r="AJ51" s="107">
        <f t="shared" si="9"/>
        <v>926.2</v>
      </c>
      <c r="AK51" s="107">
        <f t="shared" si="9"/>
        <v>712.4</v>
      </c>
      <c r="AL51" s="107">
        <f t="shared" si="9"/>
        <v>155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149.4</v>
      </c>
      <c r="AR51" s="107">
        <f t="shared" si="9"/>
        <v>114.1</v>
      </c>
      <c r="AS51" s="107">
        <f t="shared" si="9"/>
        <v>229</v>
      </c>
      <c r="AT51" s="107">
        <f t="shared" si="9"/>
        <v>232.2</v>
      </c>
      <c r="AU51" s="107">
        <f t="shared" si="9"/>
        <v>153.1</v>
      </c>
      <c r="AV51" s="107">
        <f t="shared" si="9"/>
        <v>36.4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49.4</v>
      </c>
      <c r="BK51" s="107">
        <f t="shared" si="9"/>
        <v>33.299999999999997</v>
      </c>
      <c r="BL51" s="107">
        <f t="shared" si="9"/>
        <v>83.3</v>
      </c>
      <c r="BM51" s="107">
        <f t="shared" si="9"/>
        <v>63.9</v>
      </c>
      <c r="BN51" s="107">
        <f t="shared" si="9"/>
        <v>241.9</v>
      </c>
      <c r="BO51" s="107">
        <f t="shared" ref="BO51:CW51" si="10">SUM(BO45:BO50)</f>
        <v>196.1</v>
      </c>
      <c r="BP51" s="107">
        <f t="shared" si="10"/>
        <v>352.4</v>
      </c>
      <c r="BQ51" s="107">
        <f t="shared" si="10"/>
        <v>572.79999999999995</v>
      </c>
      <c r="BR51" s="107">
        <f t="shared" si="10"/>
        <v>754.7</v>
      </c>
      <c r="BS51" s="107">
        <f t="shared" si="10"/>
        <v>1048.9000000000001</v>
      </c>
      <c r="BT51" s="107">
        <f t="shared" si="10"/>
        <v>811.5</v>
      </c>
      <c r="BU51" s="107">
        <f t="shared" si="10"/>
        <v>178.6</v>
      </c>
      <c r="BV51" s="107">
        <f t="shared" si="10"/>
        <v>457.9</v>
      </c>
      <c r="BW51" s="107">
        <f t="shared" si="10"/>
        <v>385</v>
      </c>
      <c r="BX51" s="107">
        <f t="shared" si="10"/>
        <v>314.39999999999998</v>
      </c>
      <c r="BY51" s="107">
        <f t="shared" si="10"/>
        <v>386.4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177.6</v>
      </c>
      <c r="CE51" s="107">
        <f t="shared" si="10"/>
        <v>177.6</v>
      </c>
      <c r="CF51" s="107">
        <f t="shared" si="10"/>
        <v>177.6</v>
      </c>
      <c r="CG51" s="107">
        <f t="shared" si="10"/>
        <v>177.6</v>
      </c>
      <c r="CH51" s="107">
        <f t="shared" si="10"/>
        <v>250</v>
      </c>
      <c r="CI51" s="107">
        <f t="shared" si="10"/>
        <v>250</v>
      </c>
      <c r="CJ51" s="107">
        <f t="shared" si="10"/>
        <v>250</v>
      </c>
      <c r="CK51" s="107">
        <f t="shared" si="10"/>
        <v>250</v>
      </c>
      <c r="CL51" s="107">
        <f t="shared" si="10"/>
        <v>577.20000000000005</v>
      </c>
      <c r="CM51" s="107">
        <f t="shared" si="10"/>
        <v>510.8</v>
      </c>
      <c r="CN51" s="107">
        <f t="shared" si="10"/>
        <v>444.5</v>
      </c>
      <c r="CO51" s="107">
        <f t="shared" si="10"/>
        <v>512.29999999999995</v>
      </c>
      <c r="CP51" s="107">
        <f t="shared" si="10"/>
        <v>493.6</v>
      </c>
      <c r="CQ51" s="107">
        <f t="shared" si="10"/>
        <v>676.8</v>
      </c>
      <c r="CR51" s="107">
        <f t="shared" si="10"/>
        <v>819.7</v>
      </c>
      <c r="CS51" s="107">
        <f t="shared" si="10"/>
        <v>984.09999999999991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10557.025000000005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4935.5380000000005</v>
      </c>
      <c r="C54" s="107">
        <f t="shared" ref="C54:BN54" si="13">C18+C28+C42</f>
        <v>4670.7190000000001</v>
      </c>
      <c r="D54" s="107">
        <f t="shared" si="13"/>
        <v>4500.6509999999998</v>
      </c>
      <c r="E54" s="107">
        <f t="shared" si="13"/>
        <v>4508.2060000000001</v>
      </c>
      <c r="F54" s="107">
        <f t="shared" si="13"/>
        <v>4333.7190000000001</v>
      </c>
      <c r="G54" s="107">
        <f t="shared" si="13"/>
        <v>4326.3419999999996</v>
      </c>
      <c r="H54" s="107">
        <f t="shared" si="13"/>
        <v>4324.991</v>
      </c>
      <c r="I54" s="107">
        <f t="shared" si="13"/>
        <v>4312.1760000000004</v>
      </c>
      <c r="J54" s="107">
        <f t="shared" si="13"/>
        <v>4127.6580000000004</v>
      </c>
      <c r="K54" s="107">
        <f t="shared" si="13"/>
        <v>4117.9439999999995</v>
      </c>
      <c r="L54" s="107">
        <f t="shared" si="13"/>
        <v>4104.7570000000005</v>
      </c>
      <c r="M54" s="107">
        <f t="shared" si="13"/>
        <v>4096.1970000000001</v>
      </c>
      <c r="N54" s="107">
        <f t="shared" si="13"/>
        <v>4153.393</v>
      </c>
      <c r="O54" s="107">
        <f t="shared" si="13"/>
        <v>4159.1329999999998</v>
      </c>
      <c r="P54" s="107">
        <f t="shared" si="13"/>
        <v>4183.1080000000002</v>
      </c>
      <c r="Q54" s="107">
        <f t="shared" si="13"/>
        <v>4148.9260000000004</v>
      </c>
      <c r="R54" s="107">
        <f t="shared" si="13"/>
        <v>4036.1460000000002</v>
      </c>
      <c r="S54" s="107">
        <f t="shared" si="13"/>
        <v>4084.9960000000001</v>
      </c>
      <c r="T54" s="107">
        <f t="shared" si="13"/>
        <v>4071.1909999999998</v>
      </c>
      <c r="U54" s="107">
        <f t="shared" si="13"/>
        <v>4097.8690000000006</v>
      </c>
      <c r="V54" s="107">
        <f t="shared" si="13"/>
        <v>4079.9610000000002</v>
      </c>
      <c r="W54" s="107">
        <f t="shared" si="13"/>
        <v>4111.5410000000002</v>
      </c>
      <c r="X54" s="107">
        <f t="shared" si="13"/>
        <v>4137.8050000000003</v>
      </c>
      <c r="Y54" s="107">
        <f t="shared" si="13"/>
        <v>4175.1919999999991</v>
      </c>
      <c r="Z54" s="107">
        <f t="shared" si="13"/>
        <v>4551.9520000000002</v>
      </c>
      <c r="AA54" s="107">
        <f t="shared" si="13"/>
        <v>4609.3520000000008</v>
      </c>
      <c r="AB54" s="107">
        <f t="shared" si="13"/>
        <v>4677.1850000000004</v>
      </c>
      <c r="AC54" s="107">
        <f t="shared" si="13"/>
        <v>4746.3729999999996</v>
      </c>
      <c r="AD54" s="107">
        <f t="shared" si="13"/>
        <v>4868.1080000000002</v>
      </c>
      <c r="AE54" s="107">
        <f t="shared" si="13"/>
        <v>4940.9580000000005</v>
      </c>
      <c r="AF54" s="107">
        <f t="shared" si="13"/>
        <v>5006.5559999999996</v>
      </c>
      <c r="AG54" s="107">
        <f t="shared" si="13"/>
        <v>5087.5709999999999</v>
      </c>
      <c r="AH54" s="107">
        <f t="shared" si="13"/>
        <v>5240.7020000000002</v>
      </c>
      <c r="AI54" s="107">
        <f t="shared" si="13"/>
        <v>5299.6480000000001</v>
      </c>
      <c r="AJ54" s="107">
        <f t="shared" si="13"/>
        <v>5344.8379999999997</v>
      </c>
      <c r="AK54" s="107">
        <f t="shared" si="13"/>
        <v>5394.3389999999999</v>
      </c>
      <c r="AL54" s="107">
        <f t="shared" si="13"/>
        <v>4957.6010000000006</v>
      </c>
      <c r="AM54" s="107">
        <f t="shared" si="13"/>
        <v>5036.8469999999998</v>
      </c>
      <c r="AN54" s="107">
        <f t="shared" si="13"/>
        <v>5255.0240000000003</v>
      </c>
      <c r="AO54" s="107">
        <f t="shared" si="13"/>
        <v>5202.0149999999994</v>
      </c>
      <c r="AP54" s="107">
        <f t="shared" si="13"/>
        <v>5545.6290000000008</v>
      </c>
      <c r="AQ54" s="107">
        <f t="shared" si="13"/>
        <v>5515.777</v>
      </c>
      <c r="AR54" s="107">
        <f t="shared" si="13"/>
        <v>5524.39</v>
      </c>
      <c r="AS54" s="107">
        <f t="shared" si="13"/>
        <v>5526.7439999999997</v>
      </c>
      <c r="AT54" s="107">
        <f t="shared" si="13"/>
        <v>5460.5989999999993</v>
      </c>
      <c r="AU54" s="107">
        <f t="shared" si="13"/>
        <v>5452.7619999999997</v>
      </c>
      <c r="AV54" s="107">
        <f t="shared" si="13"/>
        <v>5446.1649999999991</v>
      </c>
      <c r="AW54" s="107">
        <f t="shared" si="13"/>
        <v>5489.576</v>
      </c>
      <c r="AX54" s="107">
        <f t="shared" si="13"/>
        <v>5493.5789999999997</v>
      </c>
      <c r="AY54" s="107">
        <f t="shared" si="13"/>
        <v>5548.5209999999997</v>
      </c>
      <c r="AZ54" s="107">
        <f t="shared" si="13"/>
        <v>5550.701</v>
      </c>
      <c r="BA54" s="107">
        <f t="shared" si="13"/>
        <v>5624.8509999999997</v>
      </c>
      <c r="BB54" s="107">
        <f t="shared" si="13"/>
        <v>5596.982</v>
      </c>
      <c r="BC54" s="107">
        <f t="shared" si="13"/>
        <v>5602.1679999999997</v>
      </c>
      <c r="BD54" s="107">
        <f t="shared" si="13"/>
        <v>5548.0929999999998</v>
      </c>
      <c r="BE54" s="107">
        <f t="shared" si="13"/>
        <v>5473.6879999999992</v>
      </c>
      <c r="BF54" s="107">
        <f t="shared" si="13"/>
        <v>5424.5119999999997</v>
      </c>
      <c r="BG54" s="107">
        <f t="shared" si="13"/>
        <v>5331.5079999999989</v>
      </c>
      <c r="BH54" s="107">
        <f t="shared" si="13"/>
        <v>5234.29</v>
      </c>
      <c r="BI54" s="107">
        <f t="shared" si="13"/>
        <v>5048.137999999999</v>
      </c>
      <c r="BJ54" s="107">
        <f t="shared" si="13"/>
        <v>4937.6429999999991</v>
      </c>
      <c r="BK54" s="107">
        <f t="shared" si="13"/>
        <v>4940.5929999999998</v>
      </c>
      <c r="BL54" s="107">
        <f t="shared" si="13"/>
        <v>4945.3209999999999</v>
      </c>
      <c r="BM54" s="107">
        <f t="shared" si="13"/>
        <v>5022.6009999999997</v>
      </c>
      <c r="BN54" s="107">
        <f t="shared" si="13"/>
        <v>5066.4799999999996</v>
      </c>
      <c r="BO54" s="107">
        <f t="shared" ref="BO54:CX54" si="14">BO18+BO28+BO42</f>
        <v>5115.4410000000007</v>
      </c>
      <c r="BP54" s="107">
        <f t="shared" si="14"/>
        <v>5143.8949999999995</v>
      </c>
      <c r="BQ54" s="107">
        <f t="shared" si="14"/>
        <v>5168.192</v>
      </c>
      <c r="BR54" s="107">
        <f t="shared" si="14"/>
        <v>5173.2569999999996</v>
      </c>
      <c r="BS54" s="107">
        <f t="shared" si="14"/>
        <v>5223.1390000000001</v>
      </c>
      <c r="BT54" s="107">
        <f t="shared" si="14"/>
        <v>5193.72</v>
      </c>
      <c r="BU54" s="107">
        <f t="shared" si="14"/>
        <v>5180.732</v>
      </c>
      <c r="BV54" s="107">
        <f t="shared" si="14"/>
        <v>5449.3710000000001</v>
      </c>
      <c r="BW54" s="107">
        <f t="shared" si="14"/>
        <v>5530.0660000000007</v>
      </c>
      <c r="BX54" s="107">
        <f t="shared" si="14"/>
        <v>5614.6959999999999</v>
      </c>
      <c r="BY54" s="107">
        <f t="shared" si="14"/>
        <v>5776.9669999999987</v>
      </c>
      <c r="BZ54" s="107">
        <f t="shared" si="14"/>
        <v>6254.1350000000002</v>
      </c>
      <c r="CA54" s="107">
        <f t="shared" si="14"/>
        <v>6321.9059999999999</v>
      </c>
      <c r="CB54" s="107">
        <f t="shared" si="14"/>
        <v>6519.2519999999995</v>
      </c>
      <c r="CC54" s="107">
        <f t="shared" si="14"/>
        <v>6622.1870000000008</v>
      </c>
      <c r="CD54" s="107">
        <f t="shared" si="14"/>
        <v>6647.4350000000004</v>
      </c>
      <c r="CE54" s="107">
        <f t="shared" si="14"/>
        <v>6573.7809999999999</v>
      </c>
      <c r="CF54" s="107">
        <f t="shared" si="14"/>
        <v>6553.8990000000003</v>
      </c>
      <c r="CG54" s="107">
        <f t="shared" si="14"/>
        <v>6472.5250000000005</v>
      </c>
      <c r="CH54" s="107">
        <f t="shared" si="14"/>
        <v>6032.1440000000002</v>
      </c>
      <c r="CI54" s="107">
        <f t="shared" si="14"/>
        <v>6115.9150000000009</v>
      </c>
      <c r="CJ54" s="107">
        <f t="shared" si="14"/>
        <v>5925.2529999999997</v>
      </c>
      <c r="CK54" s="107">
        <f t="shared" si="14"/>
        <v>5661.7080000000005</v>
      </c>
      <c r="CL54" s="107">
        <f t="shared" si="14"/>
        <v>5280.9759999999997</v>
      </c>
      <c r="CM54" s="107">
        <f t="shared" si="14"/>
        <v>5161.4890000000005</v>
      </c>
      <c r="CN54" s="107">
        <f t="shared" si="14"/>
        <v>5090.8500000000004</v>
      </c>
      <c r="CO54" s="107">
        <f t="shared" si="14"/>
        <v>5059.7310000000007</v>
      </c>
      <c r="CP54" s="107">
        <f t="shared" si="14"/>
        <v>5042.241</v>
      </c>
      <c r="CQ54" s="107">
        <f t="shared" si="14"/>
        <v>5003.1279999999997</v>
      </c>
      <c r="CR54" s="107">
        <f t="shared" si="14"/>
        <v>4946.509</v>
      </c>
      <c r="CS54" s="107">
        <f t="shared" si="14"/>
        <v>4881.7919999999995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122776.21774999998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4935.5450000000001</v>
      </c>
      <c r="C5" s="25">
        <v>4670.6769999999997</v>
      </c>
      <c r="D5" s="25">
        <v>4500.6499999999996</v>
      </c>
      <c r="E5" s="25">
        <v>4508.24</v>
      </c>
      <c r="F5" s="25">
        <v>4333.6710000000003</v>
      </c>
      <c r="G5" s="25">
        <v>4326.3530000000001</v>
      </c>
      <c r="H5" s="25">
        <v>4325.0360000000001</v>
      </c>
      <c r="I5" s="25">
        <v>4312.1890000000003</v>
      </c>
      <c r="J5" s="25">
        <v>4127.63</v>
      </c>
      <c r="K5" s="25">
        <v>4117.9449999999997</v>
      </c>
      <c r="L5" s="25">
        <v>4104.7449999999999</v>
      </c>
      <c r="M5" s="25">
        <v>4096.2080000000005</v>
      </c>
      <c r="N5" s="25">
        <v>4153.43</v>
      </c>
      <c r="O5" s="25">
        <v>4159.1589999999997</v>
      </c>
      <c r="P5" s="25">
        <v>4183.1190000000006</v>
      </c>
      <c r="Q5" s="25">
        <v>4148.9690000000001</v>
      </c>
      <c r="R5" s="25">
        <v>4036.2289999999998</v>
      </c>
      <c r="S5" s="25">
        <v>4085.056</v>
      </c>
      <c r="T5" s="25">
        <v>4071.221</v>
      </c>
      <c r="U5" s="25">
        <v>4097.9349999999995</v>
      </c>
      <c r="V5" s="25">
        <v>4079.991</v>
      </c>
      <c r="W5" s="25">
        <v>4111.5839999999998</v>
      </c>
      <c r="X5" s="25">
        <v>4137.8279999999995</v>
      </c>
      <c r="Y5" s="25">
        <v>4175.2440000000006</v>
      </c>
      <c r="Z5" s="25">
        <v>4551.9570000000003</v>
      </c>
      <c r="AA5" s="25">
        <v>4609.3519999999999</v>
      </c>
      <c r="AB5" s="25">
        <v>4677.1940000000004</v>
      </c>
      <c r="AC5" s="25">
        <v>4746.3670000000002</v>
      </c>
      <c r="AD5" s="25">
        <v>4868.1019999999999</v>
      </c>
      <c r="AE5" s="25">
        <v>4940.9269999999997</v>
      </c>
      <c r="AF5" s="25">
        <v>5006.5990000000002</v>
      </c>
      <c r="AG5" s="25">
        <v>5087.5410000000002</v>
      </c>
      <c r="AH5" s="25">
        <v>5240.7070000000003</v>
      </c>
      <c r="AI5" s="25">
        <v>5299.6</v>
      </c>
      <c r="AJ5" s="25">
        <v>5344.8239999999996</v>
      </c>
      <c r="AK5" s="25">
        <v>5394.348</v>
      </c>
      <c r="AL5" s="25">
        <v>4957.5630000000001</v>
      </c>
      <c r="AM5" s="25">
        <v>5036.835</v>
      </c>
      <c r="AN5" s="25">
        <v>5255.0640000000003</v>
      </c>
      <c r="AO5" s="25">
        <v>5201.9660000000003</v>
      </c>
      <c r="AP5" s="25">
        <v>5545.6270000000004</v>
      </c>
      <c r="AQ5" s="25">
        <v>5515.8010000000004</v>
      </c>
      <c r="AR5" s="25">
        <v>5524.4359999999997</v>
      </c>
      <c r="AS5" s="25">
        <v>5526.7849999999999</v>
      </c>
      <c r="AT5" s="25">
        <v>5460.567</v>
      </c>
      <c r="AU5" s="25">
        <v>5452.7849999999999</v>
      </c>
      <c r="AV5" s="25">
        <v>5446.1490000000003</v>
      </c>
      <c r="AW5" s="25">
        <v>5489.55</v>
      </c>
      <c r="AX5" s="25">
        <v>5493.5630000000001</v>
      </c>
      <c r="AY5" s="25">
        <v>5548.4740000000002</v>
      </c>
      <c r="AZ5" s="25">
        <v>5550.7120000000004</v>
      </c>
      <c r="BA5" s="25">
        <v>5624.8549999999996</v>
      </c>
      <c r="BB5" s="25">
        <v>5597.0309999999999</v>
      </c>
      <c r="BC5" s="25">
        <v>5602.1610000000001</v>
      </c>
      <c r="BD5" s="25">
        <v>5548.0460000000003</v>
      </c>
      <c r="BE5" s="25">
        <v>5473.7030000000004</v>
      </c>
      <c r="BF5" s="25">
        <v>5424.4930000000004</v>
      </c>
      <c r="BG5" s="25">
        <v>5331.54</v>
      </c>
      <c r="BH5" s="25">
        <v>5234.3040000000001</v>
      </c>
      <c r="BI5" s="25">
        <v>5048.1570000000002</v>
      </c>
      <c r="BJ5" s="25">
        <v>4937.6049999999996</v>
      </c>
      <c r="BK5" s="25">
        <v>4940.5919999999996</v>
      </c>
      <c r="BL5" s="25">
        <v>4945.3109999999997</v>
      </c>
      <c r="BM5" s="25">
        <v>5022.5929999999998</v>
      </c>
      <c r="BN5" s="25">
        <v>5066.518</v>
      </c>
      <c r="BO5" s="25">
        <v>5115.4719999999998</v>
      </c>
      <c r="BP5" s="25">
        <v>5143.8919999999998</v>
      </c>
      <c r="BQ5" s="25">
        <v>5168.2049999999999</v>
      </c>
      <c r="BR5" s="25">
        <v>5173.2439999999997</v>
      </c>
      <c r="BS5" s="25">
        <v>5223.1679999999997</v>
      </c>
      <c r="BT5" s="25">
        <v>5193.6779999999999</v>
      </c>
      <c r="BU5" s="25">
        <v>5180.7709999999997</v>
      </c>
      <c r="BV5" s="25">
        <v>5449.326</v>
      </c>
      <c r="BW5" s="25">
        <v>5529.9780000000001</v>
      </c>
      <c r="BX5" s="25">
        <v>5614.6850000000004</v>
      </c>
      <c r="BY5" s="25">
        <v>5776.9040000000005</v>
      </c>
      <c r="BZ5" s="25">
        <v>6254.1120000000001</v>
      </c>
      <c r="CA5" s="25">
        <v>6321.8580000000002</v>
      </c>
      <c r="CB5" s="25">
        <v>6519.2629999999999</v>
      </c>
      <c r="CC5" s="25">
        <v>6622.1540000000005</v>
      </c>
      <c r="CD5" s="25">
        <v>6647.4639999999999</v>
      </c>
      <c r="CE5" s="25">
        <v>6573.8379999999997</v>
      </c>
      <c r="CF5" s="25">
        <v>6553.9610000000002</v>
      </c>
      <c r="CG5" s="25">
        <v>6472.5450000000001</v>
      </c>
      <c r="CH5" s="25">
        <v>6032.143</v>
      </c>
      <c r="CI5" s="25">
        <v>6115.9059999999999</v>
      </c>
      <c r="CJ5" s="25">
        <v>5925.2089999999998</v>
      </c>
      <c r="CK5" s="25">
        <v>5661.69</v>
      </c>
      <c r="CL5" s="25">
        <v>5280.9629999999997</v>
      </c>
      <c r="CM5" s="25">
        <v>5161.4449999999997</v>
      </c>
      <c r="CN5" s="25">
        <v>5090.8869999999997</v>
      </c>
      <c r="CO5" s="25">
        <v>5059.7280000000001</v>
      </c>
      <c r="CP5" s="25">
        <v>5042.1779999999999</v>
      </c>
      <c r="CQ5" s="25">
        <v>5003.1499999999996</v>
      </c>
      <c r="CR5" s="25">
        <v>4946.491</v>
      </c>
      <c r="CS5" s="25">
        <v>4881.7960000000003</v>
      </c>
      <c r="CT5" s="26"/>
      <c r="CU5" s="26"/>
      <c r="CV5" s="26"/>
      <c r="CW5" s="27"/>
      <c r="CX5" s="28">
        <f t="array" ref="CX5">SUMPRODUCT(B5:CW5*0.25)</f>
        <v>122776.26549999995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146.43</v>
      </c>
      <c r="C8" s="37">
        <v>143.41</v>
      </c>
      <c r="D8" s="37">
        <v>151.77000000000001</v>
      </c>
      <c r="E8" s="37">
        <v>138.12</v>
      </c>
      <c r="F8" s="37">
        <v>137.61000000000001</v>
      </c>
      <c r="G8" s="37">
        <v>133.54</v>
      </c>
      <c r="H8" s="37">
        <v>127.54</v>
      </c>
      <c r="I8" s="37">
        <v>124.48</v>
      </c>
      <c r="J8" s="37">
        <v>126.5</v>
      </c>
      <c r="K8" s="37">
        <v>122.23</v>
      </c>
      <c r="L8" s="37">
        <v>120.92</v>
      </c>
      <c r="M8" s="37">
        <v>120.93</v>
      </c>
      <c r="N8" s="37">
        <v>122.82</v>
      </c>
      <c r="O8" s="37">
        <v>120.93</v>
      </c>
      <c r="P8" s="37">
        <v>122.83</v>
      </c>
      <c r="Q8" s="37">
        <v>123.08</v>
      </c>
      <c r="R8" s="37">
        <v>122.38</v>
      </c>
      <c r="S8" s="37">
        <v>121.74</v>
      </c>
      <c r="T8" s="37">
        <v>124.49</v>
      </c>
      <c r="U8" s="37">
        <v>130.34</v>
      </c>
      <c r="V8" s="37">
        <v>124.48</v>
      </c>
      <c r="W8" s="37">
        <v>128.78</v>
      </c>
      <c r="X8" s="37">
        <v>124.47</v>
      </c>
      <c r="Y8" s="37">
        <v>124.49</v>
      </c>
      <c r="Z8" s="37">
        <v>125.65</v>
      </c>
      <c r="AA8" s="37">
        <v>125.67</v>
      </c>
      <c r="AB8" s="37">
        <v>125.64</v>
      </c>
      <c r="AC8" s="37">
        <v>118.12</v>
      </c>
      <c r="AD8" s="37">
        <v>120.91</v>
      </c>
      <c r="AE8" s="37">
        <v>116.13</v>
      </c>
      <c r="AF8" s="37">
        <v>99.12</v>
      </c>
      <c r="AG8" s="37">
        <v>72.599999999999994</v>
      </c>
      <c r="AH8" s="37">
        <v>111.99</v>
      </c>
      <c r="AI8" s="37">
        <v>95.65</v>
      </c>
      <c r="AJ8" s="37">
        <v>68.5</v>
      </c>
      <c r="AK8" s="37">
        <v>24.13</v>
      </c>
      <c r="AL8" s="37">
        <v>58.83</v>
      </c>
      <c r="AM8" s="37">
        <v>22.46</v>
      </c>
      <c r="AN8" s="37">
        <v>8</v>
      </c>
      <c r="AO8" s="37">
        <v>0.01</v>
      </c>
      <c r="AP8" s="37">
        <v>7.73</v>
      </c>
      <c r="AQ8" s="37">
        <v>0</v>
      </c>
      <c r="AR8" s="37">
        <v>0</v>
      </c>
      <c r="AS8" s="37">
        <v>0</v>
      </c>
      <c r="AT8" s="37">
        <v>0.01</v>
      </c>
      <c r="AU8" s="37">
        <v>0.01</v>
      </c>
      <c r="AV8" s="37">
        <v>0.01</v>
      </c>
      <c r="AW8" s="37">
        <v>0.01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0.01</v>
      </c>
      <c r="BL8" s="37">
        <v>0.01</v>
      </c>
      <c r="BM8" s="37">
        <v>0.01</v>
      </c>
      <c r="BN8" s="37">
        <v>0</v>
      </c>
      <c r="BO8" s="37">
        <v>1.25</v>
      </c>
      <c r="BP8" s="37">
        <v>18.2</v>
      </c>
      <c r="BQ8" s="37">
        <v>60.38</v>
      </c>
      <c r="BR8" s="37">
        <v>14.04</v>
      </c>
      <c r="BS8" s="37">
        <v>29.74</v>
      </c>
      <c r="BT8" s="37">
        <v>117.2</v>
      </c>
      <c r="BU8" s="37">
        <v>162.16999999999999</v>
      </c>
      <c r="BV8" s="37">
        <v>134.88999999999999</v>
      </c>
      <c r="BW8" s="37">
        <v>134.83000000000001</v>
      </c>
      <c r="BX8" s="37">
        <v>160.22</v>
      </c>
      <c r="BY8" s="37">
        <v>135.66999999999999</v>
      </c>
      <c r="BZ8" s="37">
        <v>142.30000000000001</v>
      </c>
      <c r="CA8" s="37">
        <v>135.81</v>
      </c>
      <c r="CB8" s="37">
        <v>174.73</v>
      </c>
      <c r="CC8" s="37">
        <v>185.88</v>
      </c>
      <c r="CD8" s="37">
        <v>187.36</v>
      </c>
      <c r="CE8" s="37">
        <v>182.1</v>
      </c>
      <c r="CF8" s="37">
        <v>155.66999999999999</v>
      </c>
      <c r="CG8" s="37">
        <v>141.19</v>
      </c>
      <c r="CH8" s="37">
        <v>138.1</v>
      </c>
      <c r="CI8" s="37">
        <v>145.01</v>
      </c>
      <c r="CJ8" s="37">
        <v>175.73</v>
      </c>
      <c r="CK8" s="37">
        <v>179.73</v>
      </c>
      <c r="CL8" s="37">
        <v>137.06</v>
      </c>
      <c r="CM8" s="37">
        <v>145.97</v>
      </c>
      <c r="CN8" s="37">
        <v>143.05000000000001</v>
      </c>
      <c r="CO8" s="37">
        <v>137.18</v>
      </c>
      <c r="CP8" s="37">
        <v>151.32</v>
      </c>
      <c r="CQ8" s="37">
        <v>133.96</v>
      </c>
      <c r="CR8" s="37">
        <v>125</v>
      </c>
      <c r="CS8" s="37">
        <v>117.75</v>
      </c>
      <c r="CT8" s="38"/>
      <c r="CU8" s="38"/>
      <c r="CV8" s="38"/>
      <c r="CW8" s="39"/>
      <c r="CX8" s="40">
        <f>IF(SUM(B8:CW8)&lt;&gt;0,AVERAGEIF(B8:CW8,"&lt;&gt;"""),"")</f>
        <v>87.385520833333359</v>
      </c>
    </row>
    <row r="9" spans="1:102" ht="24.95" customHeight="1" thickBot="1" x14ac:dyDescent="0.25">
      <c r="A9" s="41" t="s">
        <v>6</v>
      </c>
      <c r="B9" s="42">
        <v>144.9325</v>
      </c>
      <c r="C9" s="43">
        <v>144.9325</v>
      </c>
      <c r="D9" s="43">
        <v>144.9325</v>
      </c>
      <c r="E9" s="43">
        <v>144.9325</v>
      </c>
      <c r="F9" s="43">
        <v>130.79249999999999</v>
      </c>
      <c r="G9" s="43">
        <v>130.79249999999999</v>
      </c>
      <c r="H9" s="43">
        <v>130.79249999999999</v>
      </c>
      <c r="I9" s="43">
        <v>130.79249999999999</v>
      </c>
      <c r="J9" s="43">
        <v>122.645</v>
      </c>
      <c r="K9" s="43">
        <v>122.645</v>
      </c>
      <c r="L9" s="43">
        <v>122.645</v>
      </c>
      <c r="M9" s="43">
        <v>122.645</v>
      </c>
      <c r="N9" s="43">
        <v>122.41500000000001</v>
      </c>
      <c r="O9" s="43">
        <v>122.41500000000001</v>
      </c>
      <c r="P9" s="43">
        <v>122.41500000000001</v>
      </c>
      <c r="Q9" s="43">
        <v>122.41500000000001</v>
      </c>
      <c r="R9" s="43">
        <v>124.7375</v>
      </c>
      <c r="S9" s="43">
        <v>124.7375</v>
      </c>
      <c r="T9" s="43">
        <v>124.7375</v>
      </c>
      <c r="U9" s="43">
        <v>124.7375</v>
      </c>
      <c r="V9" s="43">
        <v>125.55500000000001</v>
      </c>
      <c r="W9" s="43">
        <v>125.55500000000001</v>
      </c>
      <c r="X9" s="43">
        <v>125.55500000000001</v>
      </c>
      <c r="Y9" s="43">
        <v>125.55500000000001</v>
      </c>
      <c r="Z9" s="43">
        <v>123.77</v>
      </c>
      <c r="AA9" s="43">
        <v>123.77</v>
      </c>
      <c r="AB9" s="43">
        <v>123.77</v>
      </c>
      <c r="AC9" s="43">
        <v>123.77</v>
      </c>
      <c r="AD9" s="43">
        <v>102.19</v>
      </c>
      <c r="AE9" s="43">
        <v>102.19</v>
      </c>
      <c r="AF9" s="43">
        <v>102.19</v>
      </c>
      <c r="AG9" s="43">
        <v>102.19</v>
      </c>
      <c r="AH9" s="43">
        <v>75.067499999999995</v>
      </c>
      <c r="AI9" s="43">
        <v>75.067499999999995</v>
      </c>
      <c r="AJ9" s="43">
        <v>75.067499999999995</v>
      </c>
      <c r="AK9" s="43">
        <v>75.067499999999995</v>
      </c>
      <c r="AL9" s="43">
        <v>22.324999999999999</v>
      </c>
      <c r="AM9" s="43">
        <v>22.324999999999999</v>
      </c>
      <c r="AN9" s="43">
        <v>22.324999999999999</v>
      </c>
      <c r="AO9" s="43">
        <v>22.324999999999999</v>
      </c>
      <c r="AP9" s="43">
        <v>1.9325000000000001</v>
      </c>
      <c r="AQ9" s="43">
        <v>1.9325000000000001</v>
      </c>
      <c r="AR9" s="43">
        <v>1.9325000000000001</v>
      </c>
      <c r="AS9" s="43">
        <v>1.9325000000000001</v>
      </c>
      <c r="AT9" s="43">
        <v>0.01</v>
      </c>
      <c r="AU9" s="43">
        <v>0.01</v>
      </c>
      <c r="AV9" s="43">
        <v>0.01</v>
      </c>
      <c r="AW9" s="43">
        <v>0.01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7.4999999999999997E-3</v>
      </c>
      <c r="BK9" s="43">
        <v>7.4999999999999997E-3</v>
      </c>
      <c r="BL9" s="43">
        <v>7.4999999999999997E-3</v>
      </c>
      <c r="BM9" s="43">
        <v>7.4999999999999997E-3</v>
      </c>
      <c r="BN9" s="43">
        <v>19.9575</v>
      </c>
      <c r="BO9" s="43">
        <v>19.9575</v>
      </c>
      <c r="BP9" s="43">
        <v>19.9575</v>
      </c>
      <c r="BQ9" s="43">
        <v>19.9575</v>
      </c>
      <c r="BR9" s="43">
        <v>80.787499999999994</v>
      </c>
      <c r="BS9" s="43">
        <v>80.787499999999994</v>
      </c>
      <c r="BT9" s="43">
        <v>80.787499999999994</v>
      </c>
      <c r="BU9" s="43">
        <v>80.787499999999994</v>
      </c>
      <c r="BV9" s="43">
        <v>141.4025</v>
      </c>
      <c r="BW9" s="43">
        <v>141.4025</v>
      </c>
      <c r="BX9" s="43">
        <v>141.4025</v>
      </c>
      <c r="BY9" s="43">
        <v>141.4025</v>
      </c>
      <c r="BZ9" s="43">
        <v>159.68</v>
      </c>
      <c r="CA9" s="43">
        <v>159.68</v>
      </c>
      <c r="CB9" s="43">
        <v>159.68</v>
      </c>
      <c r="CC9" s="43">
        <v>159.68</v>
      </c>
      <c r="CD9" s="43">
        <v>166.58</v>
      </c>
      <c r="CE9" s="43">
        <v>166.58</v>
      </c>
      <c r="CF9" s="43">
        <v>166.58</v>
      </c>
      <c r="CG9" s="43">
        <v>166.58</v>
      </c>
      <c r="CH9" s="43">
        <v>159.64250000000001</v>
      </c>
      <c r="CI9" s="43">
        <v>159.64250000000001</v>
      </c>
      <c r="CJ9" s="43">
        <v>159.64250000000001</v>
      </c>
      <c r="CK9" s="43">
        <v>159.64250000000001</v>
      </c>
      <c r="CL9" s="43">
        <v>140.815</v>
      </c>
      <c r="CM9" s="43">
        <v>140.815</v>
      </c>
      <c r="CN9" s="43">
        <v>140.815</v>
      </c>
      <c r="CO9" s="43">
        <v>140.815</v>
      </c>
      <c r="CP9" s="43">
        <v>132.00749999999999</v>
      </c>
      <c r="CQ9" s="43">
        <v>132.00749999999999</v>
      </c>
      <c r="CR9" s="43">
        <v>132.00749999999999</v>
      </c>
      <c r="CS9" s="43">
        <v>132.00749999999999</v>
      </c>
      <c r="CT9" s="44"/>
      <c r="CU9" s="44"/>
      <c r="CV9" s="44"/>
      <c r="CW9" s="45"/>
      <c r="CX9" s="46">
        <f>IF(SUM(B9:CW9)&lt;&gt;0,AVERAGEIF(B9:CW9,"&lt;&gt;"""),"")</f>
        <v>87.385520833333331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53.576000000000001</v>
      </c>
      <c r="AA15" s="71">
        <v>53.128</v>
      </c>
      <c r="AB15" s="71">
        <v>52.463999999999999</v>
      </c>
      <c r="AC15" s="71">
        <v>51.503999999999998</v>
      </c>
      <c r="AD15" s="71">
        <v>50.295999999999999</v>
      </c>
      <c r="AE15" s="71">
        <v>49.103999999999999</v>
      </c>
      <c r="AF15" s="71">
        <v>47.896000000000001</v>
      </c>
      <c r="AG15" s="71">
        <v>46.472000000000001</v>
      </c>
      <c r="AH15" s="71">
        <v>44.832000000000001</v>
      </c>
      <c r="AI15" s="71">
        <v>43.323999999999998</v>
      </c>
      <c r="AJ15" s="71">
        <v>42.076000000000001</v>
      </c>
      <c r="AK15" s="71">
        <v>40.991999999999997</v>
      </c>
      <c r="AL15" s="71">
        <v>36.223999999999997</v>
      </c>
      <c r="AM15" s="71">
        <v>35.228000000000002</v>
      </c>
      <c r="AN15" s="71">
        <v>34.543999999999997</v>
      </c>
      <c r="AO15" s="71">
        <v>34.328000000000003</v>
      </c>
      <c r="AP15" s="71">
        <v>34.408000000000001</v>
      </c>
      <c r="AQ15" s="71">
        <v>34.488</v>
      </c>
      <c r="AR15" s="71">
        <v>33.607999999999997</v>
      </c>
      <c r="AS15" s="71">
        <v>31.12</v>
      </c>
      <c r="AT15" s="71">
        <v>27.623999999999999</v>
      </c>
      <c r="AU15" s="71">
        <v>25.14</v>
      </c>
      <c r="AV15" s="71">
        <v>24.192</v>
      </c>
      <c r="AW15" s="71">
        <v>24.1</v>
      </c>
      <c r="AX15" s="71">
        <v>24.14</v>
      </c>
      <c r="AY15" s="71">
        <v>24.16</v>
      </c>
      <c r="AZ15" s="71">
        <v>23.968</v>
      </c>
      <c r="BA15" s="71">
        <v>23.52</v>
      </c>
      <c r="BB15" s="71">
        <v>23.088000000000001</v>
      </c>
      <c r="BC15" s="71">
        <v>22.568000000000001</v>
      </c>
      <c r="BD15" s="71">
        <v>21.768000000000001</v>
      </c>
      <c r="BE15" s="71">
        <v>20.463999999999999</v>
      </c>
      <c r="BF15" s="71">
        <v>19.164000000000001</v>
      </c>
      <c r="BG15" s="71">
        <v>18.388000000000002</v>
      </c>
      <c r="BH15" s="71">
        <v>18.760000000000002</v>
      </c>
      <c r="BI15" s="71">
        <v>20.128</v>
      </c>
      <c r="BJ15" s="71">
        <v>22.02</v>
      </c>
      <c r="BK15" s="71">
        <v>23.952000000000002</v>
      </c>
      <c r="BL15" s="71">
        <v>25.835999999999999</v>
      </c>
      <c r="BM15" s="71">
        <v>27.712</v>
      </c>
      <c r="BN15" s="71">
        <v>32.048000000000002</v>
      </c>
      <c r="BO15" s="71">
        <v>33.923999999999999</v>
      </c>
      <c r="BP15" s="71">
        <v>36.26</v>
      </c>
      <c r="BQ15" s="71">
        <v>39.271999999999998</v>
      </c>
      <c r="BR15" s="71">
        <v>42.6</v>
      </c>
      <c r="BS15" s="71">
        <v>45.292000000000002</v>
      </c>
      <c r="BT15" s="71">
        <v>47.223999999999997</v>
      </c>
      <c r="BU15" s="71">
        <v>48.835999999999999</v>
      </c>
      <c r="BV15" s="71">
        <v>50.408000000000001</v>
      </c>
      <c r="BW15" s="71">
        <v>51.764000000000003</v>
      </c>
      <c r="BX15" s="71">
        <v>52.816000000000003</v>
      </c>
      <c r="BY15" s="71">
        <v>53.512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1055.0650000000001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>
        <v>1.5</v>
      </c>
      <c r="AW17" s="71">
        <v>23</v>
      </c>
      <c r="AX17" s="71">
        <v>23</v>
      </c>
      <c r="AY17" s="71">
        <v>28</v>
      </c>
      <c r="AZ17" s="71">
        <v>28.5</v>
      </c>
      <c r="BA17" s="71">
        <v>38.5</v>
      </c>
      <c r="BB17" s="71">
        <v>38.5</v>
      </c>
      <c r="BC17" s="71">
        <v>38.5</v>
      </c>
      <c r="BD17" s="71">
        <v>38.5</v>
      </c>
      <c r="BE17" s="71">
        <v>38.5</v>
      </c>
      <c r="BF17" s="71">
        <v>38.5</v>
      </c>
      <c r="BG17" s="71">
        <v>38.5</v>
      </c>
      <c r="BH17" s="71">
        <v>28</v>
      </c>
      <c r="BI17" s="71">
        <v>27.4</v>
      </c>
      <c r="BJ17" s="71">
        <v>18</v>
      </c>
      <c r="BK17" s="71">
        <v>12.7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114.89999999999999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53.576000000000001</v>
      </c>
      <c r="AA18" s="77">
        <f t="shared" si="0"/>
        <v>53.128</v>
      </c>
      <c r="AB18" s="77">
        <f t="shared" si="0"/>
        <v>52.463999999999999</v>
      </c>
      <c r="AC18" s="77">
        <f t="shared" si="0"/>
        <v>51.503999999999998</v>
      </c>
      <c r="AD18" s="77">
        <f t="shared" si="0"/>
        <v>50.295999999999999</v>
      </c>
      <c r="AE18" s="77">
        <f t="shared" si="0"/>
        <v>49.103999999999999</v>
      </c>
      <c r="AF18" s="77">
        <f t="shared" si="0"/>
        <v>47.896000000000001</v>
      </c>
      <c r="AG18" s="77">
        <f t="shared" si="0"/>
        <v>46.472000000000001</v>
      </c>
      <c r="AH18" s="77">
        <f t="shared" si="0"/>
        <v>44.832000000000001</v>
      </c>
      <c r="AI18" s="77">
        <f t="shared" si="0"/>
        <v>43.323999999999998</v>
      </c>
      <c r="AJ18" s="77">
        <f t="shared" si="0"/>
        <v>42.076000000000001</v>
      </c>
      <c r="AK18" s="77">
        <f t="shared" si="0"/>
        <v>40.991999999999997</v>
      </c>
      <c r="AL18" s="77">
        <f t="shared" si="0"/>
        <v>36.223999999999997</v>
      </c>
      <c r="AM18" s="77">
        <f t="shared" si="0"/>
        <v>35.228000000000002</v>
      </c>
      <c r="AN18" s="77">
        <f t="shared" si="0"/>
        <v>34.543999999999997</v>
      </c>
      <c r="AO18" s="77">
        <f t="shared" si="0"/>
        <v>34.328000000000003</v>
      </c>
      <c r="AP18" s="77">
        <f t="shared" si="0"/>
        <v>34.408000000000001</v>
      </c>
      <c r="AQ18" s="77">
        <f t="shared" si="0"/>
        <v>34.488</v>
      </c>
      <c r="AR18" s="77">
        <f t="shared" si="0"/>
        <v>33.607999999999997</v>
      </c>
      <c r="AS18" s="77">
        <f t="shared" si="0"/>
        <v>31.12</v>
      </c>
      <c r="AT18" s="77">
        <f t="shared" si="0"/>
        <v>27.623999999999999</v>
      </c>
      <c r="AU18" s="77">
        <f t="shared" si="0"/>
        <v>25.14</v>
      </c>
      <c r="AV18" s="77">
        <f t="shared" si="0"/>
        <v>25.692</v>
      </c>
      <c r="AW18" s="77">
        <f t="shared" si="0"/>
        <v>47.1</v>
      </c>
      <c r="AX18" s="77">
        <f t="shared" si="0"/>
        <v>47.14</v>
      </c>
      <c r="AY18" s="77">
        <f t="shared" si="0"/>
        <v>52.16</v>
      </c>
      <c r="AZ18" s="77">
        <f t="shared" si="0"/>
        <v>52.468000000000004</v>
      </c>
      <c r="BA18" s="77">
        <f t="shared" si="0"/>
        <v>62.019999999999996</v>
      </c>
      <c r="BB18" s="77">
        <f t="shared" si="0"/>
        <v>61.588000000000001</v>
      </c>
      <c r="BC18" s="77">
        <f t="shared" si="0"/>
        <v>61.067999999999998</v>
      </c>
      <c r="BD18" s="77">
        <f t="shared" si="0"/>
        <v>60.268000000000001</v>
      </c>
      <c r="BE18" s="77">
        <f t="shared" si="0"/>
        <v>58.963999999999999</v>
      </c>
      <c r="BF18" s="77">
        <f t="shared" si="0"/>
        <v>57.664000000000001</v>
      </c>
      <c r="BG18" s="77">
        <f t="shared" si="0"/>
        <v>56.888000000000005</v>
      </c>
      <c r="BH18" s="77">
        <f t="shared" si="0"/>
        <v>46.760000000000005</v>
      </c>
      <c r="BI18" s="77">
        <f t="shared" si="0"/>
        <v>47.527999999999999</v>
      </c>
      <c r="BJ18" s="77">
        <f t="shared" si="0"/>
        <v>40.019999999999996</v>
      </c>
      <c r="BK18" s="77">
        <f t="shared" si="0"/>
        <v>36.652000000000001</v>
      </c>
      <c r="BL18" s="77">
        <f t="shared" si="0"/>
        <v>25.835999999999999</v>
      </c>
      <c r="BM18" s="77">
        <f t="shared" si="0"/>
        <v>27.712</v>
      </c>
      <c r="BN18" s="77">
        <f t="shared" si="0"/>
        <v>32.048000000000002</v>
      </c>
      <c r="BO18" s="77">
        <f t="shared" ref="BO18:CW18" si="1">SUM(BO11:BO17)</f>
        <v>33.923999999999999</v>
      </c>
      <c r="BP18" s="77">
        <f t="shared" si="1"/>
        <v>36.26</v>
      </c>
      <c r="BQ18" s="77">
        <f t="shared" si="1"/>
        <v>39.271999999999998</v>
      </c>
      <c r="BR18" s="77">
        <f t="shared" si="1"/>
        <v>42.6</v>
      </c>
      <c r="BS18" s="77">
        <f t="shared" si="1"/>
        <v>45.292000000000002</v>
      </c>
      <c r="BT18" s="77">
        <f t="shared" si="1"/>
        <v>47.223999999999997</v>
      </c>
      <c r="BU18" s="77">
        <f t="shared" si="1"/>
        <v>48.835999999999999</v>
      </c>
      <c r="BV18" s="77">
        <f t="shared" si="1"/>
        <v>50.408000000000001</v>
      </c>
      <c r="BW18" s="77">
        <f t="shared" si="1"/>
        <v>51.764000000000003</v>
      </c>
      <c r="BX18" s="77">
        <f t="shared" si="1"/>
        <v>52.816000000000003</v>
      </c>
      <c r="BY18" s="77">
        <f t="shared" si="1"/>
        <v>53.512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1169.9650000000001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659.154</v>
      </c>
      <c r="C21" s="88">
        <v>658.23199999999997</v>
      </c>
      <c r="D21" s="88">
        <v>656.81799999999998</v>
      </c>
      <c r="E21" s="88">
        <v>656.00599999999997</v>
      </c>
      <c r="F21" s="88">
        <v>652.55399999999997</v>
      </c>
      <c r="G21" s="88">
        <v>652.00199999999995</v>
      </c>
      <c r="H21" s="88">
        <v>651.14</v>
      </c>
      <c r="I21" s="88">
        <v>650.10599999999999</v>
      </c>
      <c r="J21" s="88">
        <v>647.02</v>
      </c>
      <c r="K21" s="88">
        <v>644.96199999999999</v>
      </c>
      <c r="L21" s="88">
        <v>642.74</v>
      </c>
      <c r="M21" s="88">
        <v>641.202</v>
      </c>
      <c r="N21" s="88">
        <v>648.74900000000002</v>
      </c>
      <c r="O21" s="88">
        <v>646.76400000000001</v>
      </c>
      <c r="P21" s="88">
        <v>645.423</v>
      </c>
      <c r="Q21" s="88">
        <v>644.24099999999999</v>
      </c>
      <c r="R21" s="88">
        <v>642.86400000000003</v>
      </c>
      <c r="S21" s="88">
        <v>642.19000000000005</v>
      </c>
      <c r="T21" s="88">
        <v>642.04</v>
      </c>
      <c r="U21" s="88">
        <v>641.41499999999996</v>
      </c>
      <c r="V21" s="88">
        <v>643.26700000000005</v>
      </c>
      <c r="W21" s="88">
        <v>642.96199999999999</v>
      </c>
      <c r="X21" s="88">
        <v>643.18700000000001</v>
      </c>
      <c r="Y21" s="88">
        <v>643.40200000000004</v>
      </c>
      <c r="Z21" s="88">
        <v>647.59799999999996</v>
      </c>
      <c r="AA21" s="88">
        <v>647.58399999999995</v>
      </c>
      <c r="AB21" s="88">
        <v>649.35299999999995</v>
      </c>
      <c r="AC21" s="88">
        <v>649.40599999999995</v>
      </c>
      <c r="AD21" s="88">
        <v>650.89300000000003</v>
      </c>
      <c r="AE21" s="88">
        <v>650.91</v>
      </c>
      <c r="AF21" s="88">
        <v>647.625</v>
      </c>
      <c r="AG21" s="88">
        <v>646.79600000000005</v>
      </c>
      <c r="AH21" s="88">
        <v>650.43299999999999</v>
      </c>
      <c r="AI21" s="88">
        <v>650.19200000000001</v>
      </c>
      <c r="AJ21" s="88">
        <v>649.697</v>
      </c>
      <c r="AK21" s="88">
        <v>649.83900000000006</v>
      </c>
      <c r="AL21" s="88">
        <v>661.447</v>
      </c>
      <c r="AM21" s="88">
        <v>661.25199999999995</v>
      </c>
      <c r="AN21" s="88">
        <v>660.28599999999994</v>
      </c>
      <c r="AO21" s="88">
        <v>659.94899999999996</v>
      </c>
      <c r="AP21" s="88">
        <v>655.93399999999997</v>
      </c>
      <c r="AQ21" s="88">
        <v>654.28200000000004</v>
      </c>
      <c r="AR21" s="88">
        <v>653.154</v>
      </c>
      <c r="AS21" s="88">
        <v>652.38800000000003</v>
      </c>
      <c r="AT21" s="88">
        <v>649.11</v>
      </c>
      <c r="AU21" s="88">
        <v>648.18499999999995</v>
      </c>
      <c r="AV21" s="88">
        <v>647.41399999999999</v>
      </c>
      <c r="AW21" s="88">
        <v>646.34500000000003</v>
      </c>
      <c r="AX21" s="88">
        <v>647.66399999999999</v>
      </c>
      <c r="AY21" s="88">
        <v>646.83100000000002</v>
      </c>
      <c r="AZ21" s="88">
        <v>643.68600000000004</v>
      </c>
      <c r="BA21" s="88">
        <v>641.23400000000004</v>
      </c>
      <c r="BB21" s="88">
        <v>619.24400000000003</v>
      </c>
      <c r="BC21" s="88">
        <v>618.56899999999996</v>
      </c>
      <c r="BD21" s="88">
        <v>617.44899999999996</v>
      </c>
      <c r="BE21" s="88">
        <v>618.15499999999997</v>
      </c>
      <c r="BF21" s="88">
        <v>609.24400000000003</v>
      </c>
      <c r="BG21" s="88">
        <v>608.64400000000001</v>
      </c>
      <c r="BH21" s="88">
        <v>608.99900000000002</v>
      </c>
      <c r="BI21" s="88">
        <v>608.64800000000002</v>
      </c>
      <c r="BJ21" s="88">
        <v>611.66800000000001</v>
      </c>
      <c r="BK21" s="88">
        <v>612.30799999999999</v>
      </c>
      <c r="BL21" s="88">
        <v>612.34299999999996</v>
      </c>
      <c r="BM21" s="88">
        <v>612.553</v>
      </c>
      <c r="BN21" s="88">
        <v>625.94600000000003</v>
      </c>
      <c r="BO21" s="88">
        <v>626.36800000000005</v>
      </c>
      <c r="BP21" s="88">
        <v>627.38900000000001</v>
      </c>
      <c r="BQ21" s="88">
        <v>627.34299999999996</v>
      </c>
      <c r="BR21" s="88">
        <v>627.346</v>
      </c>
      <c r="BS21" s="88">
        <v>627.03</v>
      </c>
      <c r="BT21" s="88">
        <v>627.923</v>
      </c>
      <c r="BU21" s="88">
        <v>628.38699999999994</v>
      </c>
      <c r="BV21" s="88">
        <v>622.96</v>
      </c>
      <c r="BW21" s="88">
        <v>622.43700000000001</v>
      </c>
      <c r="BX21" s="88">
        <v>615.19200000000001</v>
      </c>
      <c r="BY21" s="88">
        <v>622.77200000000005</v>
      </c>
      <c r="BZ21" s="88">
        <v>619.79</v>
      </c>
      <c r="CA21" s="88">
        <v>619.59799999999996</v>
      </c>
      <c r="CB21" s="88">
        <v>612.57299999999998</v>
      </c>
      <c r="CC21" s="88">
        <v>611.875</v>
      </c>
      <c r="CD21" s="88">
        <v>609.81500000000005</v>
      </c>
      <c r="CE21" s="88">
        <v>609.35699999999997</v>
      </c>
      <c r="CF21" s="88">
        <v>609.01</v>
      </c>
      <c r="CG21" s="88">
        <v>615.00800000000004</v>
      </c>
      <c r="CH21" s="88">
        <v>604.87199999999996</v>
      </c>
      <c r="CI21" s="88">
        <v>598.46600000000001</v>
      </c>
      <c r="CJ21" s="88">
        <v>598.69100000000003</v>
      </c>
      <c r="CK21" s="88">
        <v>599.20000000000005</v>
      </c>
      <c r="CL21" s="88">
        <v>610.87</v>
      </c>
      <c r="CM21" s="88">
        <v>610.69000000000005</v>
      </c>
      <c r="CN21" s="88">
        <v>611.21600000000001</v>
      </c>
      <c r="CO21" s="88">
        <v>611</v>
      </c>
      <c r="CP21" s="88">
        <v>608.48</v>
      </c>
      <c r="CQ21" s="88">
        <v>608.57299999999998</v>
      </c>
      <c r="CR21" s="88">
        <v>607.42600000000004</v>
      </c>
      <c r="CS21" s="88">
        <v>606.91499999999996</v>
      </c>
      <c r="CT21" s="89"/>
      <c r="CU21" s="89"/>
      <c r="CV21" s="89"/>
      <c r="CW21" s="90"/>
      <c r="CX21" s="91">
        <f t="array" ref="CX21">SUMPRODUCT(B21:CW21*0.25)</f>
        <v>15200.067250000002</v>
      </c>
    </row>
    <row r="22" spans="1:102" ht="24.95" customHeight="1" x14ac:dyDescent="0.2">
      <c r="A22" s="92" t="s">
        <v>18</v>
      </c>
      <c r="B22" s="93">
        <v>740.005</v>
      </c>
      <c r="C22" s="94">
        <v>737.98099999999999</v>
      </c>
      <c r="D22" s="94">
        <v>734.803</v>
      </c>
      <c r="E22" s="94">
        <v>742.59</v>
      </c>
      <c r="F22" s="94">
        <v>730.24099999999999</v>
      </c>
      <c r="G22" s="94">
        <v>734.47799999999995</v>
      </c>
      <c r="H22" s="94">
        <v>752.529</v>
      </c>
      <c r="I22" s="94">
        <v>751.22199999999998</v>
      </c>
      <c r="J22" s="94">
        <v>746.93299999999999</v>
      </c>
      <c r="K22" s="94">
        <v>746.87900000000002</v>
      </c>
      <c r="L22" s="94">
        <v>745.79399999999998</v>
      </c>
      <c r="M22" s="94">
        <v>743.98099999999999</v>
      </c>
      <c r="N22" s="94">
        <v>743.57</v>
      </c>
      <c r="O22" s="94">
        <v>747.33600000000001</v>
      </c>
      <c r="P22" s="94">
        <v>741.53800000000001</v>
      </c>
      <c r="Q22" s="94">
        <v>740.52099999999996</v>
      </c>
      <c r="R22" s="94">
        <v>761.36500000000001</v>
      </c>
      <c r="S22" s="94">
        <v>759.93899999999996</v>
      </c>
      <c r="T22" s="94">
        <v>760.87099999999998</v>
      </c>
      <c r="U22" s="94">
        <v>757.904</v>
      </c>
      <c r="V22" s="94">
        <v>777.82500000000005</v>
      </c>
      <c r="W22" s="94">
        <v>780.26099999999997</v>
      </c>
      <c r="X22" s="94">
        <v>779.88</v>
      </c>
      <c r="Y22" s="94">
        <v>780.12099999999998</v>
      </c>
      <c r="Z22" s="94">
        <v>791.79200000000003</v>
      </c>
      <c r="AA22" s="94">
        <v>795.81700000000001</v>
      </c>
      <c r="AB22" s="94">
        <v>796.91499999999996</v>
      </c>
      <c r="AC22" s="94">
        <v>792.495</v>
      </c>
      <c r="AD22" s="94">
        <v>782.28</v>
      </c>
      <c r="AE22" s="94">
        <v>780.226</v>
      </c>
      <c r="AF22" s="94">
        <v>774.17899999999997</v>
      </c>
      <c r="AG22" s="94">
        <v>779.42499999999995</v>
      </c>
      <c r="AH22" s="94">
        <v>754.78899999999999</v>
      </c>
      <c r="AI22" s="94">
        <v>754.12199999999996</v>
      </c>
      <c r="AJ22" s="94">
        <v>750.20100000000002</v>
      </c>
      <c r="AK22" s="94">
        <v>752.12300000000005</v>
      </c>
      <c r="AL22" s="94">
        <v>687.15099999999995</v>
      </c>
      <c r="AM22" s="94">
        <v>698.34199999999998</v>
      </c>
      <c r="AN22" s="94">
        <v>650.98599999999999</v>
      </c>
      <c r="AO22" s="94">
        <v>658.101</v>
      </c>
      <c r="AP22" s="94">
        <v>624.25699999999995</v>
      </c>
      <c r="AQ22" s="94">
        <v>649.51499999999999</v>
      </c>
      <c r="AR22" s="94">
        <v>646.17999999999995</v>
      </c>
      <c r="AS22" s="94">
        <v>642.88499999999999</v>
      </c>
      <c r="AT22" s="94">
        <v>631.45600000000002</v>
      </c>
      <c r="AU22" s="94">
        <v>628.07299999999998</v>
      </c>
      <c r="AV22" s="94">
        <v>627.51599999999996</v>
      </c>
      <c r="AW22" s="94">
        <v>629.06500000000005</v>
      </c>
      <c r="AX22" s="94">
        <v>630.92700000000002</v>
      </c>
      <c r="AY22" s="94">
        <v>626.96</v>
      </c>
      <c r="AZ22" s="94">
        <v>626.61599999999999</v>
      </c>
      <c r="BA22" s="94">
        <v>624.64800000000002</v>
      </c>
      <c r="BB22" s="94">
        <v>622.80600000000004</v>
      </c>
      <c r="BC22" s="94">
        <v>623.76800000000003</v>
      </c>
      <c r="BD22" s="94">
        <v>622.58100000000002</v>
      </c>
      <c r="BE22" s="94">
        <v>624.46100000000001</v>
      </c>
      <c r="BF22" s="94">
        <v>631.71799999999996</v>
      </c>
      <c r="BG22" s="94">
        <v>635.54499999999996</v>
      </c>
      <c r="BH22" s="94">
        <v>639.76499999999999</v>
      </c>
      <c r="BI22" s="94">
        <v>643.60199999999998</v>
      </c>
      <c r="BJ22" s="94">
        <v>652.04300000000001</v>
      </c>
      <c r="BK22" s="94">
        <v>657.20600000000002</v>
      </c>
      <c r="BL22" s="94">
        <v>663.71</v>
      </c>
      <c r="BM22" s="94">
        <v>720.9</v>
      </c>
      <c r="BN22" s="94">
        <v>740.23099999999999</v>
      </c>
      <c r="BO22" s="94">
        <v>747.34</v>
      </c>
      <c r="BP22" s="94">
        <v>748.49400000000003</v>
      </c>
      <c r="BQ22" s="94">
        <v>742.21199999999999</v>
      </c>
      <c r="BR22" s="94">
        <v>782.59199999999998</v>
      </c>
      <c r="BS22" s="94">
        <v>784.63400000000001</v>
      </c>
      <c r="BT22" s="94">
        <v>758.98599999999999</v>
      </c>
      <c r="BU22" s="94">
        <v>736.26199999999994</v>
      </c>
      <c r="BV22" s="94">
        <v>771.67700000000002</v>
      </c>
      <c r="BW22" s="94">
        <v>772.17499999999995</v>
      </c>
      <c r="BX22" s="94">
        <v>769.03800000000001</v>
      </c>
      <c r="BY22" s="94">
        <v>776.33600000000001</v>
      </c>
      <c r="BZ22" s="94">
        <v>786.36199999999997</v>
      </c>
      <c r="CA22" s="94">
        <v>786.19500000000005</v>
      </c>
      <c r="CB22" s="94">
        <v>779.40499999999997</v>
      </c>
      <c r="CC22" s="94">
        <v>755.51800000000003</v>
      </c>
      <c r="CD22" s="94">
        <v>749.18299999999999</v>
      </c>
      <c r="CE22" s="94">
        <v>758.15899999999999</v>
      </c>
      <c r="CF22" s="94">
        <v>763.46699999999998</v>
      </c>
      <c r="CG22" s="94">
        <v>766.86599999999999</v>
      </c>
      <c r="CH22" s="94">
        <v>752.072</v>
      </c>
      <c r="CI22" s="94">
        <v>750.56100000000004</v>
      </c>
      <c r="CJ22" s="94">
        <v>750.00400000000002</v>
      </c>
      <c r="CK22" s="94">
        <v>748.45</v>
      </c>
      <c r="CL22" s="94">
        <v>730.8</v>
      </c>
      <c r="CM22" s="94">
        <v>729.58299999999997</v>
      </c>
      <c r="CN22" s="94">
        <v>727.86900000000003</v>
      </c>
      <c r="CO22" s="94">
        <v>724.49400000000003</v>
      </c>
      <c r="CP22" s="94">
        <v>714.67200000000003</v>
      </c>
      <c r="CQ22" s="94">
        <v>711.346</v>
      </c>
      <c r="CR22" s="94">
        <v>707.18799999999999</v>
      </c>
      <c r="CS22" s="94">
        <v>709.64200000000005</v>
      </c>
      <c r="CT22" s="95"/>
      <c r="CU22" s="95"/>
      <c r="CV22" s="95"/>
      <c r="CW22" s="96"/>
      <c r="CX22" s="97">
        <f t="array" ref="CX22">SUMPRODUCT(B22:CW22*0.25)</f>
        <v>17348.881750000004</v>
      </c>
    </row>
    <row r="23" spans="1:102" ht="24.95" customHeight="1" x14ac:dyDescent="0.2">
      <c r="A23" s="92" t="s">
        <v>19</v>
      </c>
      <c r="B23" s="98">
        <v>2257.6860000000001</v>
      </c>
      <c r="C23" s="99">
        <v>2221.9639999999999</v>
      </c>
      <c r="D23" s="99">
        <v>2161.029</v>
      </c>
      <c r="E23" s="99">
        <v>2162.6439999999998</v>
      </c>
      <c r="F23" s="99">
        <v>2139.8760000000002</v>
      </c>
      <c r="G23" s="99">
        <v>2128.873</v>
      </c>
      <c r="H23" s="99">
        <v>2111.3670000000002</v>
      </c>
      <c r="I23" s="99">
        <v>2101.8609999999999</v>
      </c>
      <c r="J23" s="99">
        <v>2064.877</v>
      </c>
      <c r="K23" s="99">
        <v>2057.3040000000001</v>
      </c>
      <c r="L23" s="99">
        <v>2048.4110000000001</v>
      </c>
      <c r="M23" s="99">
        <v>2043.2249999999999</v>
      </c>
      <c r="N23" s="99">
        <v>1988.1110000000001</v>
      </c>
      <c r="O23" s="99">
        <v>1992.059</v>
      </c>
      <c r="P23" s="99">
        <v>2023.1579999999999</v>
      </c>
      <c r="Q23" s="99">
        <v>1991.2070000000001</v>
      </c>
      <c r="R23" s="99">
        <v>1983.9</v>
      </c>
      <c r="S23" s="99">
        <v>2034.827</v>
      </c>
      <c r="T23" s="99">
        <v>2019.21</v>
      </c>
      <c r="U23" s="99">
        <v>2048.5160000000001</v>
      </c>
      <c r="V23" s="99">
        <v>2095.8989999999999</v>
      </c>
      <c r="W23" s="99">
        <v>2124.3609999999999</v>
      </c>
      <c r="X23" s="99">
        <v>2150.761</v>
      </c>
      <c r="Y23" s="99">
        <v>2186.721</v>
      </c>
      <c r="Z23" s="99">
        <v>2240.991</v>
      </c>
      <c r="AA23" s="99">
        <v>2293.8229999999999</v>
      </c>
      <c r="AB23" s="99">
        <v>2359.462</v>
      </c>
      <c r="AC23" s="99">
        <v>2433.962</v>
      </c>
      <c r="AD23" s="99">
        <v>2524.6329999999998</v>
      </c>
      <c r="AE23" s="99">
        <v>2600.6869999999999</v>
      </c>
      <c r="AF23" s="99">
        <v>2678.8989999999999</v>
      </c>
      <c r="AG23" s="99">
        <v>2758.848</v>
      </c>
      <c r="AH23" s="99">
        <v>2821.6529999999998</v>
      </c>
      <c r="AI23" s="99">
        <v>2885.962</v>
      </c>
      <c r="AJ23" s="99">
        <v>2939.85</v>
      </c>
      <c r="AK23" s="99">
        <v>2991.3939999999998</v>
      </c>
      <c r="AL23" s="99">
        <v>2921.741</v>
      </c>
      <c r="AM23" s="99">
        <v>2977.0129999999999</v>
      </c>
      <c r="AN23" s="99">
        <v>3064.848</v>
      </c>
      <c r="AO23" s="99">
        <v>3097.3879999999999</v>
      </c>
      <c r="AP23" s="99">
        <v>3100.828</v>
      </c>
      <c r="AQ23" s="99">
        <v>3158.5160000000001</v>
      </c>
      <c r="AR23" s="99">
        <v>3174.4940000000001</v>
      </c>
      <c r="AS23" s="99">
        <v>3184.3919999999998</v>
      </c>
      <c r="AT23" s="99">
        <v>3166.377</v>
      </c>
      <c r="AU23" s="99">
        <v>3166.3870000000002</v>
      </c>
      <c r="AV23" s="99">
        <v>3161.527</v>
      </c>
      <c r="AW23" s="99">
        <v>3163.74</v>
      </c>
      <c r="AX23" s="99">
        <v>3177.6320000000001</v>
      </c>
      <c r="AY23" s="99">
        <v>3183.123</v>
      </c>
      <c r="AZ23" s="99">
        <v>3167.6419999999998</v>
      </c>
      <c r="BA23" s="99">
        <v>3130.7530000000002</v>
      </c>
      <c r="BB23" s="99">
        <v>3102.1930000000002</v>
      </c>
      <c r="BC23" s="99">
        <v>3059.2559999999999</v>
      </c>
      <c r="BD23" s="99">
        <v>3021.0479999999998</v>
      </c>
      <c r="BE23" s="99">
        <v>2984.8229999999999</v>
      </c>
      <c r="BF23" s="99">
        <v>2937.9670000000001</v>
      </c>
      <c r="BG23" s="99">
        <v>2902.4630000000002</v>
      </c>
      <c r="BH23" s="99">
        <v>2877.38</v>
      </c>
      <c r="BI23" s="99">
        <v>2863.6790000000001</v>
      </c>
      <c r="BJ23" s="99">
        <v>2844.8739999999998</v>
      </c>
      <c r="BK23" s="99">
        <v>2843.4259999999999</v>
      </c>
      <c r="BL23" s="99">
        <v>2849.422</v>
      </c>
      <c r="BM23" s="99">
        <v>2863.4279999999999</v>
      </c>
      <c r="BN23" s="99">
        <v>2904.2930000000001</v>
      </c>
      <c r="BO23" s="99">
        <v>2938.84</v>
      </c>
      <c r="BP23" s="99">
        <v>2958.7489999999998</v>
      </c>
      <c r="BQ23" s="99">
        <v>2980.3780000000002</v>
      </c>
      <c r="BR23" s="99">
        <v>3091.7060000000001</v>
      </c>
      <c r="BS23" s="99">
        <v>3131.212</v>
      </c>
      <c r="BT23" s="99">
        <v>3119.5450000000001</v>
      </c>
      <c r="BU23" s="99">
        <v>3122.2860000000001</v>
      </c>
      <c r="BV23" s="99">
        <v>3236.5810000000001</v>
      </c>
      <c r="BW23" s="99">
        <v>3311.902</v>
      </c>
      <c r="BX23" s="99">
        <v>3400.9389999999999</v>
      </c>
      <c r="BY23" s="99">
        <v>3543.5839999999998</v>
      </c>
      <c r="BZ23" s="99">
        <v>3682.96</v>
      </c>
      <c r="CA23" s="99">
        <v>3804.2649999999999</v>
      </c>
      <c r="CB23" s="99">
        <v>3870.085</v>
      </c>
      <c r="CC23" s="99">
        <v>3898.3609999999999</v>
      </c>
      <c r="CD23" s="99">
        <v>3916.9659999999999</v>
      </c>
      <c r="CE23" s="99">
        <v>3879.3220000000001</v>
      </c>
      <c r="CF23" s="99">
        <v>3818.4839999999999</v>
      </c>
      <c r="CG23" s="99">
        <v>3744.471</v>
      </c>
      <c r="CH23" s="99">
        <v>3595.0990000000002</v>
      </c>
      <c r="CI23" s="99">
        <v>3466.1790000000001</v>
      </c>
      <c r="CJ23" s="99">
        <v>3323.614</v>
      </c>
      <c r="CK23" s="99">
        <v>3177.14</v>
      </c>
      <c r="CL23" s="99">
        <v>3032.2930000000001</v>
      </c>
      <c r="CM23" s="99">
        <v>2918.172</v>
      </c>
      <c r="CN23" s="99">
        <v>2849.8020000000001</v>
      </c>
      <c r="CO23" s="99">
        <v>2822.2339999999999</v>
      </c>
      <c r="CP23" s="99">
        <v>2839.0259999999998</v>
      </c>
      <c r="CQ23" s="99">
        <v>2803.2310000000002</v>
      </c>
      <c r="CR23" s="99">
        <v>2752.877</v>
      </c>
      <c r="CS23" s="99">
        <v>2689.239</v>
      </c>
      <c r="CT23" s="100"/>
      <c r="CU23" s="100"/>
      <c r="CV23" s="100"/>
      <c r="CW23" s="96"/>
      <c r="CX23" s="97">
        <f t="array" ref="CX23">SUMPRODUCT(B23:CW23*0.25)</f>
        <v>67859.551500000016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110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660</v>
      </c>
    </row>
    <row r="25" spans="1:102" ht="24.95" customHeight="1" x14ac:dyDescent="0.2">
      <c r="A25" s="104" t="s">
        <v>21</v>
      </c>
      <c r="B25" s="94">
        <v>88</v>
      </c>
      <c r="C25" s="94">
        <v>87</v>
      </c>
      <c r="D25" s="94">
        <v>86</v>
      </c>
      <c r="E25" s="94">
        <v>85</v>
      </c>
      <c r="F25" s="94">
        <v>84</v>
      </c>
      <c r="G25" s="94">
        <v>84</v>
      </c>
      <c r="H25" s="94">
        <v>83</v>
      </c>
      <c r="I25" s="94">
        <v>82</v>
      </c>
      <c r="J25" s="94">
        <v>81</v>
      </c>
      <c r="K25" s="94">
        <v>81</v>
      </c>
      <c r="L25" s="94">
        <v>80</v>
      </c>
      <c r="M25" s="94">
        <v>80</v>
      </c>
      <c r="N25" s="94">
        <v>80</v>
      </c>
      <c r="O25" s="94">
        <v>80</v>
      </c>
      <c r="P25" s="94">
        <v>80</v>
      </c>
      <c r="Q25" s="94">
        <v>80</v>
      </c>
      <c r="R25" s="94">
        <v>81</v>
      </c>
      <c r="S25" s="94">
        <v>81</v>
      </c>
      <c r="T25" s="94">
        <v>82</v>
      </c>
      <c r="U25" s="94">
        <v>83</v>
      </c>
      <c r="V25" s="94">
        <v>84</v>
      </c>
      <c r="W25" s="94">
        <v>85</v>
      </c>
      <c r="X25" s="94">
        <v>85</v>
      </c>
      <c r="Y25" s="94">
        <v>86</v>
      </c>
      <c r="Z25" s="94">
        <v>87</v>
      </c>
      <c r="AA25" s="94">
        <v>88</v>
      </c>
      <c r="AB25" s="94">
        <v>88</v>
      </c>
      <c r="AC25" s="94">
        <v>88</v>
      </c>
      <c r="AD25" s="94">
        <v>88</v>
      </c>
      <c r="AE25" s="94">
        <v>88</v>
      </c>
      <c r="AF25" s="94">
        <v>86</v>
      </c>
      <c r="AG25" s="94">
        <v>84</v>
      </c>
      <c r="AH25" s="94">
        <v>82</v>
      </c>
      <c r="AI25" s="94">
        <v>79</v>
      </c>
      <c r="AJ25" s="94">
        <v>76</v>
      </c>
      <c r="AK25" s="94">
        <v>73</v>
      </c>
      <c r="AL25" s="94">
        <v>70</v>
      </c>
      <c r="AM25" s="94">
        <v>67</v>
      </c>
      <c r="AN25" s="94">
        <v>64</v>
      </c>
      <c r="AO25" s="94">
        <v>61</v>
      </c>
      <c r="AP25" s="94">
        <v>59</v>
      </c>
      <c r="AQ25" s="94">
        <v>56</v>
      </c>
      <c r="AR25" s="94">
        <v>54</v>
      </c>
      <c r="AS25" s="94">
        <v>53</v>
      </c>
      <c r="AT25" s="94">
        <v>51</v>
      </c>
      <c r="AU25" s="94">
        <v>50</v>
      </c>
      <c r="AV25" s="94">
        <v>49</v>
      </c>
      <c r="AW25" s="94">
        <v>49</v>
      </c>
      <c r="AX25" s="94">
        <v>48</v>
      </c>
      <c r="AY25" s="94">
        <v>48</v>
      </c>
      <c r="AZ25" s="94">
        <v>48</v>
      </c>
      <c r="BA25" s="94">
        <v>47</v>
      </c>
      <c r="BB25" s="94">
        <v>46</v>
      </c>
      <c r="BC25" s="94">
        <v>46</v>
      </c>
      <c r="BD25" s="94">
        <v>46</v>
      </c>
      <c r="BE25" s="94">
        <v>47</v>
      </c>
      <c r="BF25" s="94">
        <v>48</v>
      </c>
      <c r="BG25" s="94">
        <v>50</v>
      </c>
      <c r="BH25" s="94">
        <v>52</v>
      </c>
      <c r="BI25" s="94">
        <v>54</v>
      </c>
      <c r="BJ25" s="94">
        <v>56</v>
      </c>
      <c r="BK25" s="94">
        <v>58</v>
      </c>
      <c r="BL25" s="94">
        <v>61</v>
      </c>
      <c r="BM25" s="94">
        <v>65</v>
      </c>
      <c r="BN25" s="94">
        <v>68</v>
      </c>
      <c r="BO25" s="94">
        <v>73</v>
      </c>
      <c r="BP25" s="94">
        <v>77</v>
      </c>
      <c r="BQ25" s="94">
        <v>83</v>
      </c>
      <c r="BR25" s="94">
        <v>88</v>
      </c>
      <c r="BS25" s="94">
        <v>94</v>
      </c>
      <c r="BT25" s="94">
        <v>99</v>
      </c>
      <c r="BU25" s="94">
        <v>104</v>
      </c>
      <c r="BV25" s="94">
        <v>109</v>
      </c>
      <c r="BW25" s="94">
        <v>113</v>
      </c>
      <c r="BX25" s="94">
        <v>118</v>
      </c>
      <c r="BY25" s="94">
        <v>122</v>
      </c>
      <c r="BZ25" s="94">
        <v>127</v>
      </c>
      <c r="CA25" s="94">
        <v>130</v>
      </c>
      <c r="CB25" s="94">
        <v>132</v>
      </c>
      <c r="CC25" s="94">
        <v>132</v>
      </c>
      <c r="CD25" s="94">
        <v>132</v>
      </c>
      <c r="CE25" s="94">
        <v>130</v>
      </c>
      <c r="CF25" s="94">
        <v>128</v>
      </c>
      <c r="CG25" s="94">
        <v>126</v>
      </c>
      <c r="CH25" s="94">
        <v>122</v>
      </c>
      <c r="CI25" s="94">
        <v>119</v>
      </c>
      <c r="CJ25" s="94">
        <v>114</v>
      </c>
      <c r="CK25" s="94">
        <v>110</v>
      </c>
      <c r="CL25" s="94">
        <v>105</v>
      </c>
      <c r="CM25" s="94">
        <v>101</v>
      </c>
      <c r="CN25" s="94">
        <v>100</v>
      </c>
      <c r="CO25" s="94">
        <v>100</v>
      </c>
      <c r="CP25" s="94">
        <v>103</v>
      </c>
      <c r="CQ25" s="94">
        <v>103</v>
      </c>
      <c r="CR25" s="94">
        <v>102</v>
      </c>
      <c r="CS25" s="94">
        <v>99</v>
      </c>
      <c r="CT25" s="94"/>
      <c r="CU25" s="94"/>
      <c r="CV25" s="94"/>
      <c r="CW25" s="94"/>
      <c r="CX25" s="97">
        <f t="array" ref="CX25">SUMPRODUCT(B25:CW25*0.25)</f>
        <v>1990.25</v>
      </c>
    </row>
    <row r="26" spans="1:102" ht="24.95" customHeight="1" x14ac:dyDescent="0.2">
      <c r="A26" s="104" t="s">
        <v>22</v>
      </c>
      <c r="B26" s="94">
        <v>243</v>
      </c>
      <c r="C26" s="94">
        <v>243</v>
      </c>
      <c r="D26" s="94">
        <v>243</v>
      </c>
      <c r="E26" s="94">
        <v>243</v>
      </c>
      <c r="F26" s="94">
        <v>229</v>
      </c>
      <c r="G26" s="94">
        <v>229</v>
      </c>
      <c r="H26" s="94">
        <v>229</v>
      </c>
      <c r="I26" s="94">
        <v>229</v>
      </c>
      <c r="J26" s="94">
        <v>218</v>
      </c>
      <c r="K26" s="94">
        <v>218</v>
      </c>
      <c r="L26" s="94">
        <v>218</v>
      </c>
      <c r="M26" s="94">
        <v>218</v>
      </c>
      <c r="N26" s="94">
        <v>212</v>
      </c>
      <c r="O26" s="94">
        <v>212</v>
      </c>
      <c r="P26" s="94">
        <v>212</v>
      </c>
      <c r="Q26" s="94">
        <v>212</v>
      </c>
      <c r="R26" s="94">
        <v>215</v>
      </c>
      <c r="S26" s="94">
        <v>215</v>
      </c>
      <c r="T26" s="94">
        <v>215</v>
      </c>
      <c r="U26" s="94">
        <v>215</v>
      </c>
      <c r="V26" s="94">
        <v>229</v>
      </c>
      <c r="W26" s="94">
        <v>229</v>
      </c>
      <c r="X26" s="94">
        <v>229</v>
      </c>
      <c r="Y26" s="94">
        <v>229</v>
      </c>
      <c r="Z26" s="94">
        <v>261</v>
      </c>
      <c r="AA26" s="94">
        <v>261</v>
      </c>
      <c r="AB26" s="94">
        <v>261</v>
      </c>
      <c r="AC26" s="94">
        <v>261</v>
      </c>
      <c r="AD26" s="94">
        <v>285</v>
      </c>
      <c r="AE26" s="94">
        <v>285</v>
      </c>
      <c r="AF26" s="94">
        <v>285</v>
      </c>
      <c r="AG26" s="94">
        <v>285</v>
      </c>
      <c r="AH26" s="94">
        <v>290</v>
      </c>
      <c r="AI26" s="94">
        <v>290</v>
      </c>
      <c r="AJ26" s="94">
        <v>290</v>
      </c>
      <c r="AK26" s="94">
        <v>290</v>
      </c>
      <c r="AL26" s="94">
        <v>279</v>
      </c>
      <c r="AM26" s="94">
        <v>279</v>
      </c>
      <c r="AN26" s="94">
        <v>279</v>
      </c>
      <c r="AO26" s="94">
        <v>279</v>
      </c>
      <c r="AP26" s="94">
        <v>270</v>
      </c>
      <c r="AQ26" s="94">
        <v>270</v>
      </c>
      <c r="AR26" s="94">
        <v>270</v>
      </c>
      <c r="AS26" s="94">
        <v>270</v>
      </c>
      <c r="AT26" s="94">
        <v>263</v>
      </c>
      <c r="AU26" s="94">
        <v>263</v>
      </c>
      <c r="AV26" s="94">
        <v>263</v>
      </c>
      <c r="AW26" s="94">
        <v>263</v>
      </c>
      <c r="AX26" s="94">
        <v>258</v>
      </c>
      <c r="AY26" s="94">
        <v>258</v>
      </c>
      <c r="AZ26" s="94">
        <v>258</v>
      </c>
      <c r="BA26" s="94">
        <v>258</v>
      </c>
      <c r="BB26" s="94">
        <v>236</v>
      </c>
      <c r="BC26" s="94">
        <v>236</v>
      </c>
      <c r="BD26" s="94">
        <v>236</v>
      </c>
      <c r="BE26" s="94">
        <v>236</v>
      </c>
      <c r="BF26" s="94">
        <v>223</v>
      </c>
      <c r="BG26" s="94">
        <v>223</v>
      </c>
      <c r="BH26" s="94">
        <v>223</v>
      </c>
      <c r="BI26" s="94">
        <v>223</v>
      </c>
      <c r="BJ26" s="94">
        <v>227</v>
      </c>
      <c r="BK26" s="94">
        <v>227</v>
      </c>
      <c r="BL26" s="94">
        <v>227</v>
      </c>
      <c r="BM26" s="94">
        <v>227</v>
      </c>
      <c r="BN26" s="94">
        <v>248</v>
      </c>
      <c r="BO26" s="94">
        <v>248</v>
      </c>
      <c r="BP26" s="94">
        <v>248</v>
      </c>
      <c r="BQ26" s="94">
        <v>248</v>
      </c>
      <c r="BR26" s="94">
        <v>278</v>
      </c>
      <c r="BS26" s="94">
        <v>278</v>
      </c>
      <c r="BT26" s="94">
        <v>278</v>
      </c>
      <c r="BU26" s="94">
        <v>278</v>
      </c>
      <c r="BV26" s="94">
        <v>312</v>
      </c>
      <c r="BW26" s="94">
        <v>312</v>
      </c>
      <c r="BX26" s="94">
        <v>312</v>
      </c>
      <c r="BY26" s="94">
        <v>312</v>
      </c>
      <c r="BZ26" s="94">
        <v>342</v>
      </c>
      <c r="CA26" s="94">
        <v>342</v>
      </c>
      <c r="CB26" s="94">
        <v>342</v>
      </c>
      <c r="CC26" s="94">
        <v>342</v>
      </c>
      <c r="CD26" s="94">
        <v>327</v>
      </c>
      <c r="CE26" s="94">
        <v>327</v>
      </c>
      <c r="CF26" s="94">
        <v>327</v>
      </c>
      <c r="CG26" s="94">
        <v>327</v>
      </c>
      <c r="CH26" s="94">
        <v>304</v>
      </c>
      <c r="CI26" s="94">
        <v>304</v>
      </c>
      <c r="CJ26" s="94">
        <v>304</v>
      </c>
      <c r="CK26" s="94">
        <v>304</v>
      </c>
      <c r="CL26" s="94">
        <v>273</v>
      </c>
      <c r="CM26" s="94">
        <v>273</v>
      </c>
      <c r="CN26" s="94">
        <v>273</v>
      </c>
      <c r="CO26" s="94">
        <v>273</v>
      </c>
      <c r="CP26" s="94">
        <v>242</v>
      </c>
      <c r="CQ26" s="94">
        <v>242</v>
      </c>
      <c r="CR26" s="94">
        <v>242</v>
      </c>
      <c r="CS26" s="94">
        <v>242</v>
      </c>
      <c r="CT26" s="94"/>
      <c r="CU26" s="94"/>
      <c r="CV26" s="94"/>
      <c r="CW26" s="94"/>
      <c r="CX26" s="97">
        <f t="array" ref="CX26">SUMPRODUCT(B26:CW26*0.25)</f>
        <v>6264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3987.8450000000003</v>
      </c>
      <c r="C28" s="107">
        <f t="shared" ref="C28:BN28" si="2">SUM(C21:C27)</f>
        <v>3948.1769999999997</v>
      </c>
      <c r="D28" s="107">
        <f t="shared" si="2"/>
        <v>3881.65</v>
      </c>
      <c r="E28" s="107">
        <f t="shared" si="2"/>
        <v>3889.24</v>
      </c>
      <c r="F28" s="107">
        <f t="shared" si="2"/>
        <v>3835.6710000000003</v>
      </c>
      <c r="G28" s="107">
        <f t="shared" si="2"/>
        <v>3828.3530000000001</v>
      </c>
      <c r="H28" s="107">
        <f t="shared" si="2"/>
        <v>3827.0360000000001</v>
      </c>
      <c r="I28" s="107">
        <f t="shared" si="2"/>
        <v>3814.1889999999999</v>
      </c>
      <c r="J28" s="107">
        <f t="shared" si="2"/>
        <v>3757.83</v>
      </c>
      <c r="K28" s="107">
        <f t="shared" si="2"/>
        <v>3748.145</v>
      </c>
      <c r="L28" s="107">
        <f t="shared" si="2"/>
        <v>3734.9450000000002</v>
      </c>
      <c r="M28" s="107">
        <f t="shared" si="2"/>
        <v>3726.4079999999999</v>
      </c>
      <c r="N28" s="107">
        <f t="shared" si="2"/>
        <v>3672.4300000000003</v>
      </c>
      <c r="O28" s="107">
        <f t="shared" si="2"/>
        <v>3678.1589999999997</v>
      </c>
      <c r="P28" s="107">
        <f t="shared" si="2"/>
        <v>3702.1189999999997</v>
      </c>
      <c r="Q28" s="107">
        <f t="shared" si="2"/>
        <v>3667.9690000000001</v>
      </c>
      <c r="R28" s="107">
        <f t="shared" si="2"/>
        <v>3684.1289999999999</v>
      </c>
      <c r="S28" s="107">
        <f t="shared" si="2"/>
        <v>3732.9560000000001</v>
      </c>
      <c r="T28" s="107">
        <f t="shared" si="2"/>
        <v>3719.1210000000001</v>
      </c>
      <c r="U28" s="107">
        <f t="shared" si="2"/>
        <v>3745.835</v>
      </c>
      <c r="V28" s="107">
        <f t="shared" si="2"/>
        <v>3829.991</v>
      </c>
      <c r="W28" s="107">
        <f t="shared" si="2"/>
        <v>3861.5839999999998</v>
      </c>
      <c r="X28" s="107">
        <f t="shared" si="2"/>
        <v>3887.828</v>
      </c>
      <c r="Y28" s="107">
        <f t="shared" si="2"/>
        <v>3925.2440000000001</v>
      </c>
      <c r="Z28" s="107">
        <f t="shared" si="2"/>
        <v>4028.3809999999999</v>
      </c>
      <c r="AA28" s="107">
        <f t="shared" si="2"/>
        <v>4086.2239999999997</v>
      </c>
      <c r="AB28" s="107">
        <f t="shared" si="2"/>
        <v>4154.7299999999996</v>
      </c>
      <c r="AC28" s="107">
        <f t="shared" si="2"/>
        <v>4224.8629999999994</v>
      </c>
      <c r="AD28" s="107">
        <f t="shared" si="2"/>
        <v>4330.8059999999996</v>
      </c>
      <c r="AE28" s="107">
        <f t="shared" si="2"/>
        <v>4404.8230000000003</v>
      </c>
      <c r="AF28" s="107">
        <f t="shared" si="2"/>
        <v>4471.7029999999995</v>
      </c>
      <c r="AG28" s="107">
        <f t="shared" si="2"/>
        <v>4554.0689999999995</v>
      </c>
      <c r="AH28" s="107">
        <f t="shared" si="2"/>
        <v>4598.875</v>
      </c>
      <c r="AI28" s="107">
        <f t="shared" si="2"/>
        <v>4659.2759999999998</v>
      </c>
      <c r="AJ28" s="107">
        <f t="shared" si="2"/>
        <v>4705.7479999999996</v>
      </c>
      <c r="AK28" s="107">
        <f t="shared" si="2"/>
        <v>4756.3559999999998</v>
      </c>
      <c r="AL28" s="107">
        <f t="shared" si="2"/>
        <v>4619.3389999999999</v>
      </c>
      <c r="AM28" s="107">
        <f t="shared" si="2"/>
        <v>4682.607</v>
      </c>
      <c r="AN28" s="107">
        <f t="shared" si="2"/>
        <v>4719.12</v>
      </c>
      <c r="AO28" s="107">
        <f t="shared" si="2"/>
        <v>4755.4380000000001</v>
      </c>
      <c r="AP28" s="107">
        <f t="shared" si="2"/>
        <v>4820.0190000000002</v>
      </c>
      <c r="AQ28" s="107">
        <f t="shared" si="2"/>
        <v>4898.3130000000001</v>
      </c>
      <c r="AR28" s="107">
        <f t="shared" si="2"/>
        <v>4907.8279999999995</v>
      </c>
      <c r="AS28" s="107">
        <f t="shared" si="2"/>
        <v>4912.665</v>
      </c>
      <c r="AT28" s="107">
        <f t="shared" si="2"/>
        <v>4870.9430000000002</v>
      </c>
      <c r="AU28" s="107">
        <f t="shared" si="2"/>
        <v>4865.6450000000004</v>
      </c>
      <c r="AV28" s="107">
        <f t="shared" si="2"/>
        <v>4858.4570000000003</v>
      </c>
      <c r="AW28" s="107">
        <f t="shared" si="2"/>
        <v>4861.1499999999996</v>
      </c>
      <c r="AX28" s="107">
        <f t="shared" si="2"/>
        <v>4872.223</v>
      </c>
      <c r="AY28" s="107">
        <f t="shared" si="2"/>
        <v>4872.9140000000007</v>
      </c>
      <c r="AZ28" s="107">
        <f t="shared" si="2"/>
        <v>4853.9439999999995</v>
      </c>
      <c r="BA28" s="107">
        <f t="shared" si="2"/>
        <v>4811.6350000000002</v>
      </c>
      <c r="BB28" s="107">
        <f t="shared" si="2"/>
        <v>4736.2430000000004</v>
      </c>
      <c r="BC28" s="107">
        <f t="shared" si="2"/>
        <v>4693.5929999999998</v>
      </c>
      <c r="BD28" s="107">
        <f t="shared" si="2"/>
        <v>4653.0779999999995</v>
      </c>
      <c r="BE28" s="107">
        <f t="shared" si="2"/>
        <v>4620.4390000000003</v>
      </c>
      <c r="BF28" s="107">
        <f t="shared" si="2"/>
        <v>4559.9290000000001</v>
      </c>
      <c r="BG28" s="107">
        <f t="shared" si="2"/>
        <v>4529.652</v>
      </c>
      <c r="BH28" s="107">
        <f t="shared" si="2"/>
        <v>4511.1440000000002</v>
      </c>
      <c r="BI28" s="107">
        <f t="shared" si="2"/>
        <v>4502.9290000000001</v>
      </c>
      <c r="BJ28" s="107">
        <f t="shared" si="2"/>
        <v>4501.585</v>
      </c>
      <c r="BK28" s="107">
        <f t="shared" si="2"/>
        <v>4507.9400000000005</v>
      </c>
      <c r="BL28" s="107">
        <f t="shared" si="2"/>
        <v>4523.4750000000004</v>
      </c>
      <c r="BM28" s="107">
        <f t="shared" si="2"/>
        <v>4598.8809999999994</v>
      </c>
      <c r="BN28" s="107">
        <f t="shared" si="2"/>
        <v>4586.47</v>
      </c>
      <c r="BO28" s="107">
        <f t="shared" ref="BO28:CW28" si="3">SUM(BO21:BO27)</f>
        <v>4633.5480000000007</v>
      </c>
      <c r="BP28" s="107">
        <f t="shared" si="3"/>
        <v>4659.6319999999996</v>
      </c>
      <c r="BQ28" s="107">
        <f t="shared" si="3"/>
        <v>4680.933</v>
      </c>
      <c r="BR28" s="107">
        <f t="shared" si="3"/>
        <v>4867.6440000000002</v>
      </c>
      <c r="BS28" s="107">
        <f t="shared" si="3"/>
        <v>4914.8760000000002</v>
      </c>
      <c r="BT28" s="107">
        <f t="shared" si="3"/>
        <v>4883.4539999999997</v>
      </c>
      <c r="BU28" s="107">
        <f t="shared" si="3"/>
        <v>4868.9349999999995</v>
      </c>
      <c r="BV28" s="107">
        <f t="shared" si="3"/>
        <v>5052.2180000000008</v>
      </c>
      <c r="BW28" s="107">
        <f t="shared" si="3"/>
        <v>5131.5140000000001</v>
      </c>
      <c r="BX28" s="107">
        <f t="shared" si="3"/>
        <v>5215.1689999999999</v>
      </c>
      <c r="BY28" s="107">
        <f t="shared" si="3"/>
        <v>5376.692</v>
      </c>
      <c r="BZ28" s="107">
        <f t="shared" si="3"/>
        <v>5558.1120000000001</v>
      </c>
      <c r="CA28" s="107">
        <f t="shared" si="3"/>
        <v>5682.058</v>
      </c>
      <c r="CB28" s="107">
        <f t="shared" si="3"/>
        <v>5736.0630000000001</v>
      </c>
      <c r="CC28" s="107">
        <f t="shared" si="3"/>
        <v>5739.7539999999999</v>
      </c>
      <c r="CD28" s="107">
        <f t="shared" si="3"/>
        <v>5734.9639999999999</v>
      </c>
      <c r="CE28" s="107">
        <f t="shared" si="3"/>
        <v>5703.8379999999997</v>
      </c>
      <c r="CF28" s="107">
        <f t="shared" si="3"/>
        <v>5645.9609999999993</v>
      </c>
      <c r="CG28" s="107">
        <f t="shared" si="3"/>
        <v>5579.3450000000003</v>
      </c>
      <c r="CH28" s="107">
        <f t="shared" si="3"/>
        <v>5378.0429999999997</v>
      </c>
      <c r="CI28" s="107">
        <f t="shared" si="3"/>
        <v>5238.2060000000001</v>
      </c>
      <c r="CJ28" s="107">
        <f t="shared" si="3"/>
        <v>5090.3090000000002</v>
      </c>
      <c r="CK28" s="107">
        <f t="shared" si="3"/>
        <v>4938.79</v>
      </c>
      <c r="CL28" s="107">
        <f t="shared" si="3"/>
        <v>4751.9629999999997</v>
      </c>
      <c r="CM28" s="107">
        <f t="shared" si="3"/>
        <v>4632.4449999999997</v>
      </c>
      <c r="CN28" s="107">
        <f t="shared" si="3"/>
        <v>4561.8870000000006</v>
      </c>
      <c r="CO28" s="107">
        <f t="shared" si="3"/>
        <v>4530.7280000000001</v>
      </c>
      <c r="CP28" s="107">
        <f t="shared" si="3"/>
        <v>4507.1779999999999</v>
      </c>
      <c r="CQ28" s="107">
        <f t="shared" si="3"/>
        <v>4468.1499999999996</v>
      </c>
      <c r="CR28" s="107">
        <f t="shared" si="3"/>
        <v>4411.491</v>
      </c>
      <c r="CS28" s="107">
        <f t="shared" si="3"/>
        <v>4346.7960000000003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109322.75050000002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523</v>
      </c>
      <c r="C31" s="88">
        <v>522</v>
      </c>
      <c r="D31" s="88">
        <v>521</v>
      </c>
      <c r="E31" s="88">
        <v>520</v>
      </c>
      <c r="F31" s="88">
        <v>505</v>
      </c>
      <c r="G31" s="88">
        <v>505</v>
      </c>
      <c r="H31" s="88">
        <v>504</v>
      </c>
      <c r="I31" s="88">
        <v>503</v>
      </c>
      <c r="J31" s="88">
        <v>491</v>
      </c>
      <c r="K31" s="88">
        <v>491</v>
      </c>
      <c r="L31" s="88">
        <v>490</v>
      </c>
      <c r="M31" s="88">
        <v>490</v>
      </c>
      <c r="N31" s="88">
        <v>484</v>
      </c>
      <c r="O31" s="88">
        <v>484</v>
      </c>
      <c r="P31" s="88">
        <v>484</v>
      </c>
      <c r="Q31" s="88">
        <v>484</v>
      </c>
      <c r="R31" s="88">
        <v>488</v>
      </c>
      <c r="S31" s="88">
        <v>488</v>
      </c>
      <c r="T31" s="88">
        <v>489</v>
      </c>
      <c r="U31" s="88">
        <v>490</v>
      </c>
      <c r="V31" s="88">
        <v>491</v>
      </c>
      <c r="W31" s="88">
        <v>492</v>
      </c>
      <c r="X31" s="88">
        <v>492</v>
      </c>
      <c r="Y31" s="88">
        <v>493</v>
      </c>
      <c r="Z31" s="88">
        <v>526.28</v>
      </c>
      <c r="AA31" s="88">
        <v>527.28</v>
      </c>
      <c r="AB31" s="88">
        <v>527.28</v>
      </c>
      <c r="AC31" s="88">
        <v>527.28</v>
      </c>
      <c r="AD31" s="88">
        <v>569.33999999999992</v>
      </c>
      <c r="AE31" s="88">
        <v>569.33999999999992</v>
      </c>
      <c r="AF31" s="88">
        <v>567.33999999999992</v>
      </c>
      <c r="AG31" s="88">
        <v>565.33999999999992</v>
      </c>
      <c r="AH31" s="88">
        <v>581.55999999999995</v>
      </c>
      <c r="AI31" s="88">
        <v>578.55999999999995</v>
      </c>
      <c r="AJ31" s="88">
        <v>575.55999999999995</v>
      </c>
      <c r="AK31" s="88">
        <v>572.55999999999995</v>
      </c>
      <c r="AL31" s="88">
        <v>565.05999999999995</v>
      </c>
      <c r="AM31" s="88">
        <v>562.05999999999995</v>
      </c>
      <c r="AN31" s="88">
        <v>559.05999999999995</v>
      </c>
      <c r="AO31" s="88">
        <v>556.05999999999995</v>
      </c>
      <c r="AP31" s="88">
        <v>593.04</v>
      </c>
      <c r="AQ31" s="88">
        <v>590.04</v>
      </c>
      <c r="AR31" s="88">
        <v>588.04</v>
      </c>
      <c r="AS31" s="88">
        <v>587.04</v>
      </c>
      <c r="AT31" s="88">
        <v>581.91000000000008</v>
      </c>
      <c r="AU31" s="88">
        <v>580.91000000000008</v>
      </c>
      <c r="AV31" s="88">
        <v>581.41000000000008</v>
      </c>
      <c r="AW31" s="88">
        <v>602.91000000000008</v>
      </c>
      <c r="AX31" s="88">
        <v>597.58999999999992</v>
      </c>
      <c r="AY31" s="88">
        <v>602.58999999999992</v>
      </c>
      <c r="AZ31" s="88">
        <v>603.08999999999992</v>
      </c>
      <c r="BA31" s="88">
        <v>612.08999999999992</v>
      </c>
      <c r="BB31" s="88">
        <v>584.45000000000005</v>
      </c>
      <c r="BC31" s="88">
        <v>584.45000000000005</v>
      </c>
      <c r="BD31" s="88">
        <v>584.45000000000005</v>
      </c>
      <c r="BE31" s="88">
        <v>585.45000000000005</v>
      </c>
      <c r="BF31" s="88">
        <v>573.13</v>
      </c>
      <c r="BG31" s="88">
        <v>575.13</v>
      </c>
      <c r="BH31" s="88">
        <v>566.63</v>
      </c>
      <c r="BI31" s="88">
        <v>568.03</v>
      </c>
      <c r="BJ31" s="88">
        <v>540.47</v>
      </c>
      <c r="BK31" s="88">
        <v>537.17000000000007</v>
      </c>
      <c r="BL31" s="88">
        <v>527.47</v>
      </c>
      <c r="BM31" s="88">
        <v>531.47</v>
      </c>
      <c r="BN31" s="88">
        <v>501.49</v>
      </c>
      <c r="BO31" s="88">
        <v>506.49</v>
      </c>
      <c r="BP31" s="88">
        <v>510.49</v>
      </c>
      <c r="BQ31" s="88">
        <v>516.49</v>
      </c>
      <c r="BR31" s="88">
        <v>534.51</v>
      </c>
      <c r="BS31" s="88">
        <v>540.51</v>
      </c>
      <c r="BT31" s="88">
        <v>545.51</v>
      </c>
      <c r="BU31" s="88">
        <v>550.51</v>
      </c>
      <c r="BV31" s="88">
        <v>590.26</v>
      </c>
      <c r="BW31" s="88">
        <v>594.26</v>
      </c>
      <c r="BX31" s="88">
        <v>599.26</v>
      </c>
      <c r="BY31" s="88">
        <v>603.26</v>
      </c>
      <c r="BZ31" s="88">
        <v>638</v>
      </c>
      <c r="CA31" s="88">
        <v>641</v>
      </c>
      <c r="CB31" s="88">
        <v>643</v>
      </c>
      <c r="CC31" s="88">
        <v>643</v>
      </c>
      <c r="CD31" s="88">
        <v>626</v>
      </c>
      <c r="CE31" s="88">
        <v>624</v>
      </c>
      <c r="CF31" s="88">
        <v>622</v>
      </c>
      <c r="CG31" s="88">
        <v>620</v>
      </c>
      <c r="CH31" s="88">
        <v>593</v>
      </c>
      <c r="CI31" s="88">
        <v>590</v>
      </c>
      <c r="CJ31" s="88">
        <v>585</v>
      </c>
      <c r="CK31" s="88">
        <v>581</v>
      </c>
      <c r="CL31" s="88">
        <v>545</v>
      </c>
      <c r="CM31" s="88">
        <v>541</v>
      </c>
      <c r="CN31" s="88">
        <v>540</v>
      </c>
      <c r="CO31" s="88">
        <v>540</v>
      </c>
      <c r="CP31" s="88">
        <v>520</v>
      </c>
      <c r="CQ31" s="88">
        <v>520</v>
      </c>
      <c r="CR31" s="88">
        <v>519</v>
      </c>
      <c r="CS31" s="88">
        <v>516</v>
      </c>
      <c r="CT31" s="89"/>
      <c r="CU31" s="89"/>
      <c r="CV31" s="89"/>
      <c r="CW31" s="90"/>
      <c r="CX31" s="91">
        <f t="array" ref="CX31">SUMPRODUCT(B31:CW31*0.25)</f>
        <v>13243.240000000007</v>
      </c>
    </row>
    <row r="32" spans="1:102" ht="24.95" customHeight="1" x14ac:dyDescent="0.2">
      <c r="A32" s="92" t="s">
        <v>27</v>
      </c>
      <c r="B32" s="93">
        <v>4083.8449999999998</v>
      </c>
      <c r="C32" s="94">
        <v>4045.1770000000001</v>
      </c>
      <c r="D32" s="94">
        <v>3979.65</v>
      </c>
      <c r="E32" s="94">
        <v>3988.24</v>
      </c>
      <c r="F32" s="94">
        <v>3828.6709999999998</v>
      </c>
      <c r="G32" s="94">
        <v>3821.3530000000001</v>
      </c>
      <c r="H32" s="94">
        <v>3821.0360000000001</v>
      </c>
      <c r="I32" s="94">
        <v>3809.1889999999999</v>
      </c>
      <c r="J32" s="94">
        <v>3559.83</v>
      </c>
      <c r="K32" s="94">
        <v>3550.145</v>
      </c>
      <c r="L32" s="94">
        <v>3537.9450000000002</v>
      </c>
      <c r="M32" s="94">
        <v>3529.4079999999999</v>
      </c>
      <c r="N32" s="94">
        <v>3419.43</v>
      </c>
      <c r="O32" s="94">
        <v>3425.1590000000001</v>
      </c>
      <c r="P32" s="94">
        <v>3449.1190000000001</v>
      </c>
      <c r="Q32" s="94">
        <v>3414.9690000000001</v>
      </c>
      <c r="R32" s="94">
        <v>3494.1289999999999</v>
      </c>
      <c r="S32" s="94">
        <v>3542.9560000000001</v>
      </c>
      <c r="T32" s="94">
        <v>3528.1210000000001</v>
      </c>
      <c r="U32" s="94">
        <v>3553.835</v>
      </c>
      <c r="V32" s="94">
        <v>3588.991</v>
      </c>
      <c r="W32" s="94">
        <v>3619.5839999999998</v>
      </c>
      <c r="X32" s="94">
        <v>3645.828</v>
      </c>
      <c r="Y32" s="94">
        <v>3682.2440000000001</v>
      </c>
      <c r="Z32" s="94">
        <v>3775.6770000000001</v>
      </c>
      <c r="AA32" s="94">
        <v>3832.0720000000001</v>
      </c>
      <c r="AB32" s="94">
        <v>3899.9140000000002</v>
      </c>
      <c r="AC32" s="94">
        <v>3969.087</v>
      </c>
      <c r="AD32" s="94">
        <v>4048.7620000000002</v>
      </c>
      <c r="AE32" s="94">
        <v>4121.5869999999995</v>
      </c>
      <c r="AF32" s="94">
        <v>4189.259</v>
      </c>
      <c r="AG32" s="94">
        <v>4272.201</v>
      </c>
      <c r="AH32" s="94">
        <v>4409.1469999999999</v>
      </c>
      <c r="AI32" s="94">
        <v>4471.04</v>
      </c>
      <c r="AJ32" s="94">
        <v>4519.2640000000001</v>
      </c>
      <c r="AK32" s="94">
        <v>4571.7879999999996</v>
      </c>
      <c r="AL32" s="94">
        <v>4392.5029999999997</v>
      </c>
      <c r="AM32" s="94">
        <v>4457.7749999999996</v>
      </c>
      <c r="AN32" s="94">
        <v>4496.6040000000003</v>
      </c>
      <c r="AO32" s="94">
        <v>4535.7060000000001</v>
      </c>
      <c r="AP32" s="94">
        <v>4844.3869999999997</v>
      </c>
      <c r="AQ32" s="94">
        <v>4925.7610000000004</v>
      </c>
      <c r="AR32" s="94">
        <v>4936.3959999999997</v>
      </c>
      <c r="AS32" s="94">
        <v>4939.7449999999999</v>
      </c>
      <c r="AT32" s="94">
        <v>4878.6570000000002</v>
      </c>
      <c r="AU32" s="94">
        <v>4871.875</v>
      </c>
      <c r="AV32" s="94">
        <v>4864.7389999999996</v>
      </c>
      <c r="AW32" s="94">
        <v>4867.34</v>
      </c>
      <c r="AX32" s="94">
        <v>4760.7730000000001</v>
      </c>
      <c r="AY32" s="94">
        <v>4761.4840000000004</v>
      </c>
      <c r="AZ32" s="94">
        <v>4742.3220000000001</v>
      </c>
      <c r="BA32" s="94">
        <v>4700.5649999999996</v>
      </c>
      <c r="BB32" s="94">
        <v>4656.3810000000003</v>
      </c>
      <c r="BC32" s="94">
        <v>4613.2110000000002</v>
      </c>
      <c r="BD32" s="94">
        <v>4571.8959999999997</v>
      </c>
      <c r="BE32" s="94">
        <v>4536.9530000000004</v>
      </c>
      <c r="BF32" s="94">
        <v>4460.4629999999997</v>
      </c>
      <c r="BG32" s="94">
        <v>4427.41</v>
      </c>
      <c r="BH32" s="94">
        <v>4407.2740000000003</v>
      </c>
      <c r="BI32" s="94">
        <v>4398.4269999999997</v>
      </c>
      <c r="BJ32" s="94">
        <v>4397.1350000000002</v>
      </c>
      <c r="BK32" s="94">
        <v>4403.4219999999996</v>
      </c>
      <c r="BL32" s="94">
        <v>4417.8410000000003</v>
      </c>
      <c r="BM32" s="94">
        <v>4491.1229999999996</v>
      </c>
      <c r="BN32" s="94">
        <v>4565.0280000000002</v>
      </c>
      <c r="BO32" s="94">
        <v>4608.982</v>
      </c>
      <c r="BP32" s="94">
        <v>4633.402</v>
      </c>
      <c r="BQ32" s="94">
        <v>4651.7150000000001</v>
      </c>
      <c r="BR32" s="94">
        <v>4638.7340000000004</v>
      </c>
      <c r="BS32" s="94">
        <v>4682.6580000000004</v>
      </c>
      <c r="BT32" s="94">
        <v>4648.1679999999997</v>
      </c>
      <c r="BU32" s="94">
        <v>4630.2610000000004</v>
      </c>
      <c r="BV32" s="94">
        <v>4854.366</v>
      </c>
      <c r="BW32" s="94">
        <v>4931.018</v>
      </c>
      <c r="BX32" s="94">
        <v>5010.7250000000004</v>
      </c>
      <c r="BY32" s="94">
        <v>5168.9440000000004</v>
      </c>
      <c r="BZ32" s="94">
        <v>5425.1120000000001</v>
      </c>
      <c r="CA32" s="94">
        <v>5546.058</v>
      </c>
      <c r="CB32" s="94">
        <v>5598.0630000000001</v>
      </c>
      <c r="CC32" s="94">
        <v>5601.7539999999999</v>
      </c>
      <c r="CD32" s="94">
        <v>5623.9639999999999</v>
      </c>
      <c r="CE32" s="94">
        <v>5594.8379999999997</v>
      </c>
      <c r="CF32" s="94">
        <v>5538.9610000000002</v>
      </c>
      <c r="CG32" s="94">
        <v>5474.3450000000003</v>
      </c>
      <c r="CH32" s="94">
        <v>5281.0429999999997</v>
      </c>
      <c r="CI32" s="94">
        <v>5144.2060000000001</v>
      </c>
      <c r="CJ32" s="94">
        <v>5001.3090000000002</v>
      </c>
      <c r="CK32" s="94">
        <v>4853.79</v>
      </c>
      <c r="CL32" s="94">
        <v>4735.9629999999997</v>
      </c>
      <c r="CM32" s="94">
        <v>4620.4449999999997</v>
      </c>
      <c r="CN32" s="94">
        <v>4550.8869999999997</v>
      </c>
      <c r="CO32" s="94">
        <v>4519.7280000000001</v>
      </c>
      <c r="CP32" s="94">
        <v>4522.1779999999999</v>
      </c>
      <c r="CQ32" s="94">
        <v>4483.1499999999996</v>
      </c>
      <c r="CR32" s="94">
        <v>4427.491</v>
      </c>
      <c r="CS32" s="94">
        <v>4365.7960000000003</v>
      </c>
      <c r="CT32" s="95"/>
      <c r="CU32" s="95"/>
      <c r="CV32" s="95"/>
      <c r="CW32" s="96"/>
      <c r="CX32" s="97">
        <f t="array" ref="CX32">SUMPRODUCT(B32:CW32*0.25)</f>
        <v>106422.4755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4606.8449999999993</v>
      </c>
      <c r="C34" s="77">
        <f t="shared" ref="C34:BN34" si="4">SUM(C31:C33)</f>
        <v>4567.1769999999997</v>
      </c>
      <c r="D34" s="77">
        <f t="shared" si="4"/>
        <v>4500.6499999999996</v>
      </c>
      <c r="E34" s="77">
        <f t="shared" si="4"/>
        <v>4508.24</v>
      </c>
      <c r="F34" s="77">
        <f t="shared" si="4"/>
        <v>4333.6710000000003</v>
      </c>
      <c r="G34" s="77">
        <f t="shared" si="4"/>
        <v>4326.3530000000001</v>
      </c>
      <c r="H34" s="77">
        <f t="shared" si="4"/>
        <v>4325.0360000000001</v>
      </c>
      <c r="I34" s="77">
        <f t="shared" si="4"/>
        <v>4312.1890000000003</v>
      </c>
      <c r="J34" s="77">
        <f t="shared" si="4"/>
        <v>4050.83</v>
      </c>
      <c r="K34" s="77">
        <f t="shared" si="4"/>
        <v>4041.145</v>
      </c>
      <c r="L34" s="77">
        <f t="shared" si="4"/>
        <v>4027.9450000000002</v>
      </c>
      <c r="M34" s="77">
        <f t="shared" si="4"/>
        <v>4019.4079999999999</v>
      </c>
      <c r="N34" s="77">
        <f t="shared" si="4"/>
        <v>3903.43</v>
      </c>
      <c r="O34" s="77">
        <f t="shared" si="4"/>
        <v>3909.1590000000001</v>
      </c>
      <c r="P34" s="77">
        <f t="shared" si="4"/>
        <v>3933.1190000000001</v>
      </c>
      <c r="Q34" s="77">
        <f t="shared" si="4"/>
        <v>3898.9690000000001</v>
      </c>
      <c r="R34" s="77">
        <f t="shared" si="4"/>
        <v>3982.1289999999999</v>
      </c>
      <c r="S34" s="77">
        <f t="shared" si="4"/>
        <v>4030.9560000000001</v>
      </c>
      <c r="T34" s="77">
        <f t="shared" si="4"/>
        <v>4017.1210000000001</v>
      </c>
      <c r="U34" s="77">
        <f t="shared" si="4"/>
        <v>4043.835</v>
      </c>
      <c r="V34" s="77">
        <f t="shared" si="4"/>
        <v>4079.991</v>
      </c>
      <c r="W34" s="77">
        <f t="shared" si="4"/>
        <v>4111.5839999999998</v>
      </c>
      <c r="X34" s="77">
        <f t="shared" si="4"/>
        <v>4137.8279999999995</v>
      </c>
      <c r="Y34" s="77">
        <f t="shared" si="4"/>
        <v>4175.2440000000006</v>
      </c>
      <c r="Z34" s="77">
        <f t="shared" si="4"/>
        <v>4301.9570000000003</v>
      </c>
      <c r="AA34" s="77">
        <f t="shared" si="4"/>
        <v>4359.3519999999999</v>
      </c>
      <c r="AB34" s="77">
        <f t="shared" si="4"/>
        <v>4427.1940000000004</v>
      </c>
      <c r="AC34" s="77">
        <f t="shared" si="4"/>
        <v>4496.3670000000002</v>
      </c>
      <c r="AD34" s="77">
        <f t="shared" si="4"/>
        <v>4618.1019999999999</v>
      </c>
      <c r="AE34" s="77">
        <f t="shared" si="4"/>
        <v>4690.9269999999997</v>
      </c>
      <c r="AF34" s="77">
        <f t="shared" si="4"/>
        <v>4756.5990000000002</v>
      </c>
      <c r="AG34" s="77">
        <f t="shared" si="4"/>
        <v>4837.5410000000002</v>
      </c>
      <c r="AH34" s="77">
        <f t="shared" si="4"/>
        <v>4990.7070000000003</v>
      </c>
      <c r="AI34" s="77">
        <f t="shared" si="4"/>
        <v>5049.6000000000004</v>
      </c>
      <c r="AJ34" s="77">
        <f t="shared" si="4"/>
        <v>5094.8240000000005</v>
      </c>
      <c r="AK34" s="77">
        <f t="shared" si="4"/>
        <v>5144.348</v>
      </c>
      <c r="AL34" s="77">
        <f t="shared" si="4"/>
        <v>4957.5630000000001</v>
      </c>
      <c r="AM34" s="77">
        <f t="shared" si="4"/>
        <v>5019.8349999999991</v>
      </c>
      <c r="AN34" s="77">
        <f t="shared" si="4"/>
        <v>5055.6640000000007</v>
      </c>
      <c r="AO34" s="77">
        <f t="shared" si="4"/>
        <v>5091.7659999999996</v>
      </c>
      <c r="AP34" s="77">
        <f t="shared" si="4"/>
        <v>5437.4269999999997</v>
      </c>
      <c r="AQ34" s="77">
        <f t="shared" si="4"/>
        <v>5515.8010000000004</v>
      </c>
      <c r="AR34" s="77">
        <f t="shared" si="4"/>
        <v>5524.4359999999997</v>
      </c>
      <c r="AS34" s="77">
        <f t="shared" si="4"/>
        <v>5526.7849999999999</v>
      </c>
      <c r="AT34" s="77">
        <f t="shared" si="4"/>
        <v>5460.567</v>
      </c>
      <c r="AU34" s="77">
        <f t="shared" si="4"/>
        <v>5452.7849999999999</v>
      </c>
      <c r="AV34" s="77">
        <f t="shared" si="4"/>
        <v>5446.1489999999994</v>
      </c>
      <c r="AW34" s="77">
        <f t="shared" si="4"/>
        <v>5470.25</v>
      </c>
      <c r="AX34" s="77">
        <f t="shared" si="4"/>
        <v>5358.3630000000003</v>
      </c>
      <c r="AY34" s="77">
        <f t="shared" si="4"/>
        <v>5364.0740000000005</v>
      </c>
      <c r="AZ34" s="77">
        <f t="shared" si="4"/>
        <v>5345.4120000000003</v>
      </c>
      <c r="BA34" s="77">
        <f t="shared" si="4"/>
        <v>5312.6549999999997</v>
      </c>
      <c r="BB34" s="77">
        <f t="shared" si="4"/>
        <v>5240.8310000000001</v>
      </c>
      <c r="BC34" s="77">
        <f t="shared" si="4"/>
        <v>5197.6610000000001</v>
      </c>
      <c r="BD34" s="77">
        <f t="shared" si="4"/>
        <v>5156.3459999999995</v>
      </c>
      <c r="BE34" s="77">
        <f t="shared" si="4"/>
        <v>5122.4030000000002</v>
      </c>
      <c r="BF34" s="77">
        <f t="shared" si="4"/>
        <v>5033.5929999999998</v>
      </c>
      <c r="BG34" s="77">
        <f t="shared" si="4"/>
        <v>5002.54</v>
      </c>
      <c r="BH34" s="77">
        <f t="shared" si="4"/>
        <v>4973.9040000000005</v>
      </c>
      <c r="BI34" s="77">
        <f t="shared" si="4"/>
        <v>4966.4569999999994</v>
      </c>
      <c r="BJ34" s="77">
        <f t="shared" si="4"/>
        <v>4937.6050000000005</v>
      </c>
      <c r="BK34" s="77">
        <f t="shared" si="4"/>
        <v>4940.5919999999996</v>
      </c>
      <c r="BL34" s="77">
        <f t="shared" si="4"/>
        <v>4945.3110000000006</v>
      </c>
      <c r="BM34" s="77">
        <f t="shared" si="4"/>
        <v>5022.5929999999998</v>
      </c>
      <c r="BN34" s="77">
        <f t="shared" si="4"/>
        <v>5066.518</v>
      </c>
      <c r="BO34" s="77">
        <f t="shared" ref="BO34:CW34" si="5">SUM(BO31:BO33)</f>
        <v>5115.4719999999998</v>
      </c>
      <c r="BP34" s="77">
        <f t="shared" si="5"/>
        <v>5143.8919999999998</v>
      </c>
      <c r="BQ34" s="77">
        <f t="shared" si="5"/>
        <v>5168.2049999999999</v>
      </c>
      <c r="BR34" s="77">
        <f t="shared" si="5"/>
        <v>5173.2440000000006</v>
      </c>
      <c r="BS34" s="77">
        <f t="shared" si="5"/>
        <v>5223.1680000000006</v>
      </c>
      <c r="BT34" s="77">
        <f t="shared" si="5"/>
        <v>5193.6779999999999</v>
      </c>
      <c r="BU34" s="77">
        <f t="shared" si="5"/>
        <v>5180.7710000000006</v>
      </c>
      <c r="BV34" s="77">
        <f t="shared" si="5"/>
        <v>5444.6260000000002</v>
      </c>
      <c r="BW34" s="77">
        <f t="shared" si="5"/>
        <v>5525.2780000000002</v>
      </c>
      <c r="BX34" s="77">
        <f t="shared" si="5"/>
        <v>5609.9850000000006</v>
      </c>
      <c r="BY34" s="77">
        <f t="shared" si="5"/>
        <v>5772.2040000000006</v>
      </c>
      <c r="BZ34" s="77">
        <f t="shared" si="5"/>
        <v>6063.1120000000001</v>
      </c>
      <c r="CA34" s="77">
        <f t="shared" si="5"/>
        <v>6187.058</v>
      </c>
      <c r="CB34" s="77">
        <f t="shared" si="5"/>
        <v>6241.0630000000001</v>
      </c>
      <c r="CC34" s="77">
        <f t="shared" si="5"/>
        <v>6244.7539999999999</v>
      </c>
      <c r="CD34" s="77">
        <f t="shared" si="5"/>
        <v>6249.9639999999999</v>
      </c>
      <c r="CE34" s="77">
        <f t="shared" si="5"/>
        <v>6218.8379999999997</v>
      </c>
      <c r="CF34" s="77">
        <f t="shared" si="5"/>
        <v>6160.9610000000002</v>
      </c>
      <c r="CG34" s="77">
        <f t="shared" si="5"/>
        <v>6094.3450000000003</v>
      </c>
      <c r="CH34" s="77">
        <f t="shared" si="5"/>
        <v>5874.0429999999997</v>
      </c>
      <c r="CI34" s="77">
        <f t="shared" si="5"/>
        <v>5734.2060000000001</v>
      </c>
      <c r="CJ34" s="77">
        <f t="shared" si="5"/>
        <v>5586.3090000000002</v>
      </c>
      <c r="CK34" s="77">
        <f t="shared" si="5"/>
        <v>5434.79</v>
      </c>
      <c r="CL34" s="77">
        <f t="shared" si="5"/>
        <v>5280.9629999999997</v>
      </c>
      <c r="CM34" s="77">
        <f t="shared" si="5"/>
        <v>5161.4449999999997</v>
      </c>
      <c r="CN34" s="77">
        <f t="shared" si="5"/>
        <v>5090.8869999999997</v>
      </c>
      <c r="CO34" s="77">
        <f t="shared" si="5"/>
        <v>5059.7280000000001</v>
      </c>
      <c r="CP34" s="77">
        <f t="shared" si="5"/>
        <v>5042.1779999999999</v>
      </c>
      <c r="CQ34" s="77">
        <f t="shared" si="5"/>
        <v>5003.1499999999996</v>
      </c>
      <c r="CR34" s="77">
        <f t="shared" si="5"/>
        <v>4946.491</v>
      </c>
      <c r="CS34" s="77">
        <f t="shared" si="5"/>
        <v>4881.7960000000003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119665.71550000001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175</v>
      </c>
      <c r="C37" s="115">
        <v>175</v>
      </c>
      <c r="D37" s="115">
        <v>175</v>
      </c>
      <c r="E37" s="115">
        <v>175</v>
      </c>
      <c r="F37" s="115">
        <v>132</v>
      </c>
      <c r="G37" s="115">
        <v>132</v>
      </c>
      <c r="H37" s="115">
        <v>132</v>
      </c>
      <c r="I37" s="115">
        <v>132</v>
      </c>
      <c r="J37" s="115">
        <v>127</v>
      </c>
      <c r="K37" s="115">
        <v>127</v>
      </c>
      <c r="L37" s="115">
        <v>127</v>
      </c>
      <c r="M37" s="115">
        <v>127</v>
      </c>
      <c r="N37" s="115">
        <v>77</v>
      </c>
      <c r="O37" s="115">
        <v>77</v>
      </c>
      <c r="P37" s="115">
        <v>77</v>
      </c>
      <c r="Q37" s="115">
        <v>77</v>
      </c>
      <c r="R37" s="115">
        <v>131</v>
      </c>
      <c r="S37" s="115">
        <v>131</v>
      </c>
      <c r="T37" s="115">
        <v>131</v>
      </c>
      <c r="U37" s="115">
        <v>131</v>
      </c>
      <c r="V37" s="115">
        <v>108</v>
      </c>
      <c r="W37" s="115">
        <v>108</v>
      </c>
      <c r="X37" s="115">
        <v>108</v>
      </c>
      <c r="Y37" s="115">
        <v>108</v>
      </c>
      <c r="Z37" s="115">
        <v>124</v>
      </c>
      <c r="AA37" s="115">
        <v>124</v>
      </c>
      <c r="AB37" s="115">
        <v>124</v>
      </c>
      <c r="AC37" s="115">
        <v>124</v>
      </c>
      <c r="AD37" s="115">
        <v>143</v>
      </c>
      <c r="AE37" s="115">
        <v>143</v>
      </c>
      <c r="AF37" s="115">
        <v>143</v>
      </c>
      <c r="AG37" s="115">
        <v>143</v>
      </c>
      <c r="AH37" s="115">
        <v>179</v>
      </c>
      <c r="AI37" s="115">
        <v>179</v>
      </c>
      <c r="AJ37" s="115">
        <v>179</v>
      </c>
      <c r="AK37" s="115">
        <v>179</v>
      </c>
      <c r="AL37" s="115">
        <v>74</v>
      </c>
      <c r="AM37" s="115">
        <v>74</v>
      </c>
      <c r="AN37" s="115">
        <v>74</v>
      </c>
      <c r="AO37" s="115">
        <v>74</v>
      </c>
      <c r="AP37" s="115">
        <v>96</v>
      </c>
      <c r="AQ37" s="115">
        <v>96</v>
      </c>
      <c r="AR37" s="115">
        <v>96</v>
      </c>
      <c r="AS37" s="115">
        <v>96</v>
      </c>
      <c r="AT37" s="115">
        <v>96</v>
      </c>
      <c r="AU37" s="115">
        <v>96</v>
      </c>
      <c r="AV37" s="115">
        <v>96</v>
      </c>
      <c r="AW37" s="115">
        <v>96</v>
      </c>
      <c r="AX37" s="115">
        <v>101</v>
      </c>
      <c r="AY37" s="115">
        <v>101</v>
      </c>
      <c r="AZ37" s="115">
        <v>101</v>
      </c>
      <c r="BA37" s="115">
        <v>101</v>
      </c>
      <c r="BB37" s="115">
        <v>96</v>
      </c>
      <c r="BC37" s="115">
        <v>96</v>
      </c>
      <c r="BD37" s="115">
        <v>96</v>
      </c>
      <c r="BE37" s="115">
        <v>96</v>
      </c>
      <c r="BF37" s="115">
        <v>81</v>
      </c>
      <c r="BG37" s="115">
        <v>81</v>
      </c>
      <c r="BH37" s="115">
        <v>81</v>
      </c>
      <c r="BI37" s="115">
        <v>81</v>
      </c>
      <c r="BJ37" s="115">
        <v>69</v>
      </c>
      <c r="BK37" s="115">
        <v>69</v>
      </c>
      <c r="BL37" s="115">
        <v>69</v>
      </c>
      <c r="BM37" s="115">
        <v>69</v>
      </c>
      <c r="BN37" s="115">
        <v>62</v>
      </c>
      <c r="BO37" s="115">
        <v>62</v>
      </c>
      <c r="BP37" s="115">
        <v>62</v>
      </c>
      <c r="BQ37" s="115">
        <v>62</v>
      </c>
      <c r="BR37" s="115">
        <v>58</v>
      </c>
      <c r="BS37" s="115">
        <v>58</v>
      </c>
      <c r="BT37" s="115">
        <v>58</v>
      </c>
      <c r="BU37" s="115">
        <v>58</v>
      </c>
      <c r="BV37" s="115">
        <v>98</v>
      </c>
      <c r="BW37" s="115">
        <v>98</v>
      </c>
      <c r="BX37" s="115">
        <v>98</v>
      </c>
      <c r="BY37" s="115">
        <v>98</v>
      </c>
      <c r="BZ37" s="115">
        <v>158</v>
      </c>
      <c r="CA37" s="115">
        <v>158</v>
      </c>
      <c r="CB37" s="115">
        <v>158</v>
      </c>
      <c r="CC37" s="115">
        <v>158</v>
      </c>
      <c r="CD37" s="115">
        <v>168</v>
      </c>
      <c r="CE37" s="115">
        <v>168</v>
      </c>
      <c r="CF37" s="115">
        <v>168</v>
      </c>
      <c r="CG37" s="115">
        <v>168</v>
      </c>
      <c r="CH37" s="115">
        <v>153</v>
      </c>
      <c r="CI37" s="115">
        <v>153</v>
      </c>
      <c r="CJ37" s="115">
        <v>153</v>
      </c>
      <c r="CK37" s="115">
        <v>153</v>
      </c>
      <c r="CL37" s="115">
        <v>205</v>
      </c>
      <c r="CM37" s="115">
        <v>205</v>
      </c>
      <c r="CN37" s="115">
        <v>205</v>
      </c>
      <c r="CO37" s="115">
        <v>205</v>
      </c>
      <c r="CP37" s="115">
        <v>200</v>
      </c>
      <c r="CQ37" s="115">
        <v>200</v>
      </c>
      <c r="CR37" s="115">
        <v>200</v>
      </c>
      <c r="CS37" s="115">
        <v>200</v>
      </c>
      <c r="CT37" s="116"/>
      <c r="CU37" s="116"/>
      <c r="CV37" s="116"/>
      <c r="CW37" s="117"/>
      <c r="CX37" s="91">
        <f t="array" ref="CX37">SUMPRODUCT(B37:CW37*0.25)</f>
        <v>2911</v>
      </c>
    </row>
    <row r="38" spans="1:102" ht="24.95" customHeight="1" x14ac:dyDescent="0.2">
      <c r="A38" s="118" t="s">
        <v>45</v>
      </c>
      <c r="B38" s="119">
        <v>390</v>
      </c>
      <c r="C38" s="120">
        <v>390</v>
      </c>
      <c r="D38" s="120">
        <v>390</v>
      </c>
      <c r="E38" s="120">
        <v>390</v>
      </c>
      <c r="F38" s="120">
        <v>312</v>
      </c>
      <c r="G38" s="120">
        <v>312</v>
      </c>
      <c r="H38" s="120">
        <v>312</v>
      </c>
      <c r="I38" s="120">
        <v>312</v>
      </c>
      <c r="J38" s="120">
        <v>112</v>
      </c>
      <c r="K38" s="120">
        <v>112</v>
      </c>
      <c r="L38" s="120">
        <v>112</v>
      </c>
      <c r="M38" s="120">
        <v>112</v>
      </c>
      <c r="N38" s="120">
        <v>100</v>
      </c>
      <c r="O38" s="120">
        <v>100</v>
      </c>
      <c r="P38" s="120">
        <v>100</v>
      </c>
      <c r="Q38" s="120">
        <v>100</v>
      </c>
      <c r="R38" s="120">
        <v>113</v>
      </c>
      <c r="S38" s="120">
        <v>113</v>
      </c>
      <c r="T38" s="120">
        <v>113</v>
      </c>
      <c r="U38" s="120">
        <v>113</v>
      </c>
      <c r="V38" s="120">
        <v>88</v>
      </c>
      <c r="W38" s="120">
        <v>88</v>
      </c>
      <c r="X38" s="120">
        <v>88</v>
      </c>
      <c r="Y38" s="120">
        <v>88</v>
      </c>
      <c r="Z38" s="120">
        <v>96</v>
      </c>
      <c r="AA38" s="120">
        <v>96</v>
      </c>
      <c r="AB38" s="120">
        <v>96</v>
      </c>
      <c r="AC38" s="120">
        <v>96</v>
      </c>
      <c r="AD38" s="120">
        <v>94</v>
      </c>
      <c r="AE38" s="120">
        <v>94</v>
      </c>
      <c r="AF38" s="120">
        <v>94</v>
      </c>
      <c r="AG38" s="120">
        <v>94</v>
      </c>
      <c r="AH38" s="120">
        <v>168</v>
      </c>
      <c r="AI38" s="120">
        <v>168</v>
      </c>
      <c r="AJ38" s="120">
        <v>168</v>
      </c>
      <c r="AK38" s="120">
        <v>168</v>
      </c>
      <c r="AL38" s="120">
        <v>228</v>
      </c>
      <c r="AM38" s="120">
        <v>228</v>
      </c>
      <c r="AN38" s="120">
        <v>228</v>
      </c>
      <c r="AO38" s="120">
        <v>228</v>
      </c>
      <c r="AP38" s="120">
        <v>370</v>
      </c>
      <c r="AQ38" s="120">
        <v>370</v>
      </c>
      <c r="AR38" s="120">
        <v>370</v>
      </c>
      <c r="AS38" s="120">
        <v>370</v>
      </c>
      <c r="AT38" s="120">
        <v>346</v>
      </c>
      <c r="AU38" s="120">
        <v>346</v>
      </c>
      <c r="AV38" s="120">
        <v>346</v>
      </c>
      <c r="AW38" s="120">
        <v>346</v>
      </c>
      <c r="AX38" s="120">
        <v>218</v>
      </c>
      <c r="AY38" s="120">
        <v>218</v>
      </c>
      <c r="AZ38" s="120">
        <v>218</v>
      </c>
      <c r="BA38" s="120">
        <v>218</v>
      </c>
      <c r="BB38" s="120">
        <v>191</v>
      </c>
      <c r="BC38" s="120">
        <v>191</v>
      </c>
      <c r="BD38" s="120">
        <v>191</v>
      </c>
      <c r="BE38" s="120">
        <v>191</v>
      </c>
      <c r="BF38" s="120">
        <v>179</v>
      </c>
      <c r="BG38" s="120">
        <v>179</v>
      </c>
      <c r="BH38" s="120">
        <v>179</v>
      </c>
      <c r="BI38" s="120">
        <v>179</v>
      </c>
      <c r="BJ38" s="120">
        <v>171</v>
      </c>
      <c r="BK38" s="120">
        <v>171</v>
      </c>
      <c r="BL38" s="120">
        <v>171</v>
      </c>
      <c r="BM38" s="120">
        <v>171</v>
      </c>
      <c r="BN38" s="120">
        <v>215</v>
      </c>
      <c r="BO38" s="120">
        <v>215</v>
      </c>
      <c r="BP38" s="120">
        <v>215</v>
      </c>
      <c r="BQ38" s="120">
        <v>215</v>
      </c>
      <c r="BR38" s="120">
        <v>205</v>
      </c>
      <c r="BS38" s="120">
        <v>205</v>
      </c>
      <c r="BT38" s="120">
        <v>205</v>
      </c>
      <c r="BU38" s="120">
        <v>205</v>
      </c>
      <c r="BV38" s="120">
        <v>242</v>
      </c>
      <c r="BW38" s="120">
        <v>242</v>
      </c>
      <c r="BX38" s="120">
        <v>242</v>
      </c>
      <c r="BY38" s="120">
        <v>242</v>
      </c>
      <c r="BZ38" s="120">
        <v>291</v>
      </c>
      <c r="CA38" s="120">
        <v>291</v>
      </c>
      <c r="CB38" s="120">
        <v>291</v>
      </c>
      <c r="CC38" s="120">
        <v>291</v>
      </c>
      <c r="CD38" s="120">
        <v>293</v>
      </c>
      <c r="CE38" s="120">
        <v>293</v>
      </c>
      <c r="CF38" s="120">
        <v>293</v>
      </c>
      <c r="CG38" s="120">
        <v>293</v>
      </c>
      <c r="CH38" s="120">
        <v>289</v>
      </c>
      <c r="CI38" s="120">
        <v>289</v>
      </c>
      <c r="CJ38" s="120">
        <v>289</v>
      </c>
      <c r="CK38" s="120">
        <v>289</v>
      </c>
      <c r="CL38" s="120">
        <v>270</v>
      </c>
      <c r="CM38" s="120">
        <v>270</v>
      </c>
      <c r="CN38" s="120">
        <v>270</v>
      </c>
      <c r="CO38" s="120">
        <v>270</v>
      </c>
      <c r="CP38" s="120">
        <v>281</v>
      </c>
      <c r="CQ38" s="120">
        <v>281</v>
      </c>
      <c r="CR38" s="120">
        <v>281</v>
      </c>
      <c r="CS38" s="120">
        <v>281</v>
      </c>
      <c r="CT38" s="120"/>
      <c r="CU38" s="120"/>
      <c r="CV38" s="120"/>
      <c r="CW38" s="121"/>
      <c r="CX38" s="97">
        <f t="array" ref="CX38">SUMPRODUCT(B38:CW38*0.25)</f>
        <v>5262</v>
      </c>
    </row>
    <row r="39" spans="1:102" ht="24.95" customHeight="1" x14ac:dyDescent="0.2">
      <c r="A39" s="118" t="s">
        <v>46</v>
      </c>
      <c r="B39" s="119">
        <v>328.7</v>
      </c>
      <c r="C39" s="120">
        <v>103.5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>
        <v>17</v>
      </c>
      <c r="AN39" s="120">
        <v>199.4</v>
      </c>
      <c r="AO39" s="120">
        <v>110.2</v>
      </c>
      <c r="AP39" s="120">
        <v>108.2</v>
      </c>
      <c r="AQ39" s="120"/>
      <c r="AR39" s="120"/>
      <c r="AS39" s="120"/>
      <c r="AT39" s="120"/>
      <c r="AU39" s="120"/>
      <c r="AV39" s="120"/>
      <c r="AW39" s="120">
        <v>19.3</v>
      </c>
      <c r="AX39" s="120">
        <v>135.19999999999999</v>
      </c>
      <c r="AY39" s="120">
        <v>184.4</v>
      </c>
      <c r="AZ39" s="120">
        <v>205.3</v>
      </c>
      <c r="BA39" s="120">
        <v>312.2</v>
      </c>
      <c r="BB39" s="120">
        <v>356.2</v>
      </c>
      <c r="BC39" s="120">
        <v>404.5</v>
      </c>
      <c r="BD39" s="120">
        <v>391.7</v>
      </c>
      <c r="BE39" s="120">
        <v>351.3</v>
      </c>
      <c r="BF39" s="120">
        <v>390.9</v>
      </c>
      <c r="BG39" s="120">
        <v>329</v>
      </c>
      <c r="BH39" s="120">
        <v>260.39999999999998</v>
      </c>
      <c r="BI39" s="120">
        <v>81.7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110.8</v>
      </c>
      <c r="CA39" s="120">
        <v>54.6</v>
      </c>
      <c r="CB39" s="120">
        <v>198</v>
      </c>
      <c r="CC39" s="120">
        <v>297.2</v>
      </c>
      <c r="CD39" s="120">
        <v>397.5</v>
      </c>
      <c r="CE39" s="120">
        <v>355</v>
      </c>
      <c r="CF39" s="120">
        <v>393</v>
      </c>
      <c r="CG39" s="120">
        <v>378.2</v>
      </c>
      <c r="CH39" s="120">
        <v>158.1</v>
      </c>
      <c r="CI39" s="120">
        <v>381.7</v>
      </c>
      <c r="CJ39" s="120">
        <v>338.9</v>
      </c>
      <c r="CK39" s="120">
        <v>226.9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1894.7499999999998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117</v>
      </c>
      <c r="AQ40" s="120">
        <v>117</v>
      </c>
      <c r="AR40" s="120">
        <v>117</v>
      </c>
      <c r="AS40" s="120">
        <v>117</v>
      </c>
      <c r="AT40" s="120">
        <v>120</v>
      </c>
      <c r="AU40" s="120">
        <v>120</v>
      </c>
      <c r="AV40" s="120">
        <v>120</v>
      </c>
      <c r="AW40" s="120">
        <v>120</v>
      </c>
      <c r="AX40" s="120">
        <v>120</v>
      </c>
      <c r="AY40" s="120">
        <v>120</v>
      </c>
      <c r="AZ40" s="120">
        <v>120</v>
      </c>
      <c r="BA40" s="120">
        <v>120</v>
      </c>
      <c r="BB40" s="120">
        <v>156</v>
      </c>
      <c r="BC40" s="120">
        <v>156</v>
      </c>
      <c r="BD40" s="120">
        <v>156</v>
      </c>
      <c r="BE40" s="120">
        <v>156</v>
      </c>
      <c r="BF40" s="120">
        <v>156</v>
      </c>
      <c r="BG40" s="120">
        <v>156</v>
      </c>
      <c r="BH40" s="120">
        <v>156</v>
      </c>
      <c r="BI40" s="120">
        <v>156</v>
      </c>
      <c r="BJ40" s="120">
        <v>156</v>
      </c>
      <c r="BK40" s="120">
        <v>156</v>
      </c>
      <c r="BL40" s="120">
        <v>156</v>
      </c>
      <c r="BM40" s="120">
        <v>156</v>
      </c>
      <c r="BN40" s="120">
        <v>171</v>
      </c>
      <c r="BO40" s="120">
        <v>171</v>
      </c>
      <c r="BP40" s="120">
        <v>171</v>
      </c>
      <c r="BQ40" s="120">
        <v>171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996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>
        <v>76.8</v>
      </c>
      <c r="K41" s="120">
        <v>76.8</v>
      </c>
      <c r="L41" s="120">
        <v>76.8</v>
      </c>
      <c r="M41" s="120">
        <v>76.8</v>
      </c>
      <c r="N41" s="120">
        <v>250</v>
      </c>
      <c r="O41" s="120">
        <v>250</v>
      </c>
      <c r="P41" s="120">
        <v>250</v>
      </c>
      <c r="Q41" s="120">
        <v>250</v>
      </c>
      <c r="R41" s="120">
        <v>54.1</v>
      </c>
      <c r="S41" s="120">
        <v>54.1</v>
      </c>
      <c r="T41" s="120">
        <v>54.1</v>
      </c>
      <c r="U41" s="120">
        <v>54.1</v>
      </c>
      <c r="V41" s="120"/>
      <c r="W41" s="120"/>
      <c r="X41" s="120"/>
      <c r="Y41" s="120"/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6.7</v>
      </c>
      <c r="BW41" s="120">
        <v>6.7</v>
      </c>
      <c r="BX41" s="120">
        <v>6.7</v>
      </c>
      <c r="BY41" s="120">
        <v>6.7</v>
      </c>
      <c r="BZ41" s="120">
        <v>82.2</v>
      </c>
      <c r="CA41" s="120">
        <v>82.2</v>
      </c>
      <c r="CB41" s="120">
        <v>82.2</v>
      </c>
      <c r="CC41" s="120">
        <v>82.2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1219.7999999999995</v>
      </c>
    </row>
    <row r="42" spans="1:102" ht="30" customHeight="1" thickBot="1" x14ac:dyDescent="0.25">
      <c r="A42" s="105" t="s">
        <v>49</v>
      </c>
      <c r="B42" s="106">
        <f>SUM(B37:B41)</f>
        <v>893.7</v>
      </c>
      <c r="C42" s="107">
        <f t="shared" ref="C42:BN42" si="6">SUM(C37:C41)</f>
        <v>668.5</v>
      </c>
      <c r="D42" s="107">
        <f t="shared" si="6"/>
        <v>565</v>
      </c>
      <c r="E42" s="107">
        <f t="shared" si="6"/>
        <v>565</v>
      </c>
      <c r="F42" s="107">
        <f t="shared" si="6"/>
        <v>444</v>
      </c>
      <c r="G42" s="107">
        <f t="shared" si="6"/>
        <v>444</v>
      </c>
      <c r="H42" s="107">
        <f t="shared" si="6"/>
        <v>444</v>
      </c>
      <c r="I42" s="107">
        <f t="shared" si="6"/>
        <v>444</v>
      </c>
      <c r="J42" s="107">
        <f t="shared" si="6"/>
        <v>315.8</v>
      </c>
      <c r="K42" s="107">
        <f t="shared" si="6"/>
        <v>315.8</v>
      </c>
      <c r="L42" s="107">
        <f t="shared" si="6"/>
        <v>315.8</v>
      </c>
      <c r="M42" s="107">
        <f t="shared" si="6"/>
        <v>315.8</v>
      </c>
      <c r="N42" s="107">
        <f t="shared" si="6"/>
        <v>427</v>
      </c>
      <c r="O42" s="107">
        <f t="shared" si="6"/>
        <v>427</v>
      </c>
      <c r="P42" s="107">
        <f t="shared" si="6"/>
        <v>427</v>
      </c>
      <c r="Q42" s="107">
        <f t="shared" si="6"/>
        <v>427</v>
      </c>
      <c r="R42" s="107">
        <f t="shared" si="6"/>
        <v>298.10000000000002</v>
      </c>
      <c r="S42" s="107">
        <f t="shared" si="6"/>
        <v>298.10000000000002</v>
      </c>
      <c r="T42" s="107">
        <f t="shared" si="6"/>
        <v>298.10000000000002</v>
      </c>
      <c r="U42" s="107">
        <f t="shared" si="6"/>
        <v>298.10000000000002</v>
      </c>
      <c r="V42" s="107">
        <f t="shared" si="6"/>
        <v>196</v>
      </c>
      <c r="W42" s="107">
        <f t="shared" si="6"/>
        <v>196</v>
      </c>
      <c r="X42" s="107">
        <f t="shared" si="6"/>
        <v>196</v>
      </c>
      <c r="Y42" s="107">
        <f t="shared" si="6"/>
        <v>196</v>
      </c>
      <c r="Z42" s="107">
        <f t="shared" si="6"/>
        <v>470</v>
      </c>
      <c r="AA42" s="107">
        <f t="shared" si="6"/>
        <v>470</v>
      </c>
      <c r="AB42" s="107">
        <f t="shared" si="6"/>
        <v>470</v>
      </c>
      <c r="AC42" s="107">
        <f t="shared" si="6"/>
        <v>470</v>
      </c>
      <c r="AD42" s="107">
        <f t="shared" si="6"/>
        <v>487</v>
      </c>
      <c r="AE42" s="107">
        <f t="shared" si="6"/>
        <v>487</v>
      </c>
      <c r="AF42" s="107">
        <f t="shared" si="6"/>
        <v>487</v>
      </c>
      <c r="AG42" s="107">
        <f t="shared" si="6"/>
        <v>487</v>
      </c>
      <c r="AH42" s="107">
        <f t="shared" si="6"/>
        <v>597</v>
      </c>
      <c r="AI42" s="107">
        <f t="shared" si="6"/>
        <v>597</v>
      </c>
      <c r="AJ42" s="107">
        <f t="shared" si="6"/>
        <v>597</v>
      </c>
      <c r="AK42" s="107">
        <f t="shared" si="6"/>
        <v>597</v>
      </c>
      <c r="AL42" s="107">
        <f t="shared" si="6"/>
        <v>302</v>
      </c>
      <c r="AM42" s="107">
        <f t="shared" si="6"/>
        <v>319</v>
      </c>
      <c r="AN42" s="107">
        <f t="shared" si="6"/>
        <v>501.4</v>
      </c>
      <c r="AO42" s="107">
        <f t="shared" si="6"/>
        <v>412.2</v>
      </c>
      <c r="AP42" s="107">
        <f t="shared" si="6"/>
        <v>691.2</v>
      </c>
      <c r="AQ42" s="107">
        <f t="shared" si="6"/>
        <v>583</v>
      </c>
      <c r="AR42" s="107">
        <f t="shared" si="6"/>
        <v>583</v>
      </c>
      <c r="AS42" s="107">
        <f t="shared" si="6"/>
        <v>583</v>
      </c>
      <c r="AT42" s="107">
        <f t="shared" si="6"/>
        <v>562</v>
      </c>
      <c r="AU42" s="107">
        <f t="shared" si="6"/>
        <v>562</v>
      </c>
      <c r="AV42" s="107">
        <f t="shared" si="6"/>
        <v>562</v>
      </c>
      <c r="AW42" s="107">
        <f t="shared" si="6"/>
        <v>581.29999999999995</v>
      </c>
      <c r="AX42" s="107">
        <f t="shared" si="6"/>
        <v>574.20000000000005</v>
      </c>
      <c r="AY42" s="107">
        <f t="shared" si="6"/>
        <v>623.4</v>
      </c>
      <c r="AZ42" s="107">
        <f t="shared" si="6"/>
        <v>644.29999999999995</v>
      </c>
      <c r="BA42" s="107">
        <f t="shared" si="6"/>
        <v>751.2</v>
      </c>
      <c r="BB42" s="107">
        <f t="shared" si="6"/>
        <v>799.2</v>
      </c>
      <c r="BC42" s="107">
        <f t="shared" si="6"/>
        <v>847.5</v>
      </c>
      <c r="BD42" s="107">
        <f t="shared" si="6"/>
        <v>834.7</v>
      </c>
      <c r="BE42" s="107">
        <f t="shared" si="6"/>
        <v>794.3</v>
      </c>
      <c r="BF42" s="107">
        <f t="shared" si="6"/>
        <v>806.9</v>
      </c>
      <c r="BG42" s="107">
        <f t="shared" si="6"/>
        <v>745</v>
      </c>
      <c r="BH42" s="107">
        <f t="shared" si="6"/>
        <v>676.4</v>
      </c>
      <c r="BI42" s="107">
        <f t="shared" si="6"/>
        <v>497.7</v>
      </c>
      <c r="BJ42" s="107">
        <f t="shared" si="6"/>
        <v>396</v>
      </c>
      <c r="BK42" s="107">
        <f t="shared" si="6"/>
        <v>396</v>
      </c>
      <c r="BL42" s="107">
        <f t="shared" si="6"/>
        <v>396</v>
      </c>
      <c r="BM42" s="107">
        <f t="shared" si="6"/>
        <v>396</v>
      </c>
      <c r="BN42" s="107">
        <f t="shared" si="6"/>
        <v>448</v>
      </c>
      <c r="BO42" s="107">
        <f t="shared" ref="BO42:CW42" si="7">SUM(BO37:BO41)</f>
        <v>448</v>
      </c>
      <c r="BP42" s="107">
        <f t="shared" si="7"/>
        <v>448</v>
      </c>
      <c r="BQ42" s="107">
        <f t="shared" si="7"/>
        <v>448</v>
      </c>
      <c r="BR42" s="107">
        <f t="shared" si="7"/>
        <v>263</v>
      </c>
      <c r="BS42" s="107">
        <f t="shared" si="7"/>
        <v>263</v>
      </c>
      <c r="BT42" s="107">
        <f t="shared" si="7"/>
        <v>263</v>
      </c>
      <c r="BU42" s="107">
        <f t="shared" si="7"/>
        <v>263</v>
      </c>
      <c r="BV42" s="107">
        <f t="shared" si="7"/>
        <v>346.7</v>
      </c>
      <c r="BW42" s="107">
        <f t="shared" si="7"/>
        <v>346.7</v>
      </c>
      <c r="BX42" s="107">
        <f t="shared" si="7"/>
        <v>346.7</v>
      </c>
      <c r="BY42" s="107">
        <f t="shared" si="7"/>
        <v>346.7</v>
      </c>
      <c r="BZ42" s="107">
        <f t="shared" si="7"/>
        <v>642</v>
      </c>
      <c r="CA42" s="107">
        <f t="shared" si="7"/>
        <v>585.80000000000007</v>
      </c>
      <c r="CB42" s="107">
        <f t="shared" si="7"/>
        <v>729.2</v>
      </c>
      <c r="CC42" s="107">
        <f t="shared" si="7"/>
        <v>828.40000000000009</v>
      </c>
      <c r="CD42" s="107">
        <f t="shared" si="7"/>
        <v>858.5</v>
      </c>
      <c r="CE42" s="107">
        <f t="shared" si="7"/>
        <v>816</v>
      </c>
      <c r="CF42" s="107">
        <f t="shared" si="7"/>
        <v>854</v>
      </c>
      <c r="CG42" s="107">
        <f t="shared" si="7"/>
        <v>839.2</v>
      </c>
      <c r="CH42" s="107">
        <f t="shared" si="7"/>
        <v>600.1</v>
      </c>
      <c r="CI42" s="107">
        <f t="shared" si="7"/>
        <v>823.7</v>
      </c>
      <c r="CJ42" s="107">
        <f t="shared" si="7"/>
        <v>780.9</v>
      </c>
      <c r="CK42" s="107">
        <f t="shared" si="7"/>
        <v>668.9</v>
      </c>
      <c r="CL42" s="107">
        <f t="shared" si="7"/>
        <v>475</v>
      </c>
      <c r="CM42" s="107">
        <f t="shared" si="7"/>
        <v>475</v>
      </c>
      <c r="CN42" s="107">
        <f t="shared" si="7"/>
        <v>475</v>
      </c>
      <c r="CO42" s="107">
        <f t="shared" si="7"/>
        <v>475</v>
      </c>
      <c r="CP42" s="107">
        <f t="shared" si="7"/>
        <v>481</v>
      </c>
      <c r="CQ42" s="107">
        <f t="shared" si="7"/>
        <v>481</v>
      </c>
      <c r="CR42" s="107">
        <f t="shared" si="7"/>
        <v>481</v>
      </c>
      <c r="CS42" s="107">
        <f t="shared" si="7"/>
        <v>481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12283.55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328.7</v>
      </c>
      <c r="C47" s="120">
        <v>103.5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>
        <v>17</v>
      </c>
      <c r="AN47" s="120">
        <v>199.4</v>
      </c>
      <c r="AO47" s="120">
        <v>110.2</v>
      </c>
      <c r="AP47" s="120">
        <v>108.2</v>
      </c>
      <c r="AQ47" s="120"/>
      <c r="AR47" s="120"/>
      <c r="AS47" s="120"/>
      <c r="AT47" s="120"/>
      <c r="AU47" s="120"/>
      <c r="AV47" s="120"/>
      <c r="AW47" s="120">
        <v>19.3</v>
      </c>
      <c r="AX47" s="120">
        <v>135.19999999999999</v>
      </c>
      <c r="AY47" s="120">
        <v>184.4</v>
      </c>
      <c r="AZ47" s="120">
        <v>205.3</v>
      </c>
      <c r="BA47" s="120">
        <v>312.2</v>
      </c>
      <c r="BB47" s="120">
        <v>356.2</v>
      </c>
      <c r="BC47" s="120">
        <v>404.5</v>
      </c>
      <c r="BD47" s="120">
        <v>391.7</v>
      </c>
      <c r="BE47" s="120">
        <v>351.3</v>
      </c>
      <c r="BF47" s="120">
        <v>390.9</v>
      </c>
      <c r="BG47" s="120">
        <v>329</v>
      </c>
      <c r="BH47" s="120">
        <v>260.39999999999998</v>
      </c>
      <c r="BI47" s="120">
        <v>81.7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110.8</v>
      </c>
      <c r="CA47" s="120">
        <v>54.6</v>
      </c>
      <c r="CB47" s="120">
        <v>198</v>
      </c>
      <c r="CC47" s="120">
        <v>297.2</v>
      </c>
      <c r="CD47" s="120">
        <v>397.5</v>
      </c>
      <c r="CE47" s="120">
        <v>355</v>
      </c>
      <c r="CF47" s="120">
        <v>393</v>
      </c>
      <c r="CG47" s="120">
        <v>378.2</v>
      </c>
      <c r="CH47" s="120">
        <v>158.1</v>
      </c>
      <c r="CI47" s="120">
        <v>381.7</v>
      </c>
      <c r="CJ47" s="120">
        <v>338.9</v>
      </c>
      <c r="CK47" s="120">
        <v>226.9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1894.7499999999998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>
        <v>76.8</v>
      </c>
      <c r="K49" s="120">
        <v>76.8</v>
      </c>
      <c r="L49" s="120">
        <v>76.8</v>
      </c>
      <c r="M49" s="120">
        <v>76.8</v>
      </c>
      <c r="N49" s="120">
        <v>250</v>
      </c>
      <c r="O49" s="120">
        <v>250</v>
      </c>
      <c r="P49" s="120">
        <v>250</v>
      </c>
      <c r="Q49" s="120">
        <v>250</v>
      </c>
      <c r="R49" s="120">
        <v>54.1</v>
      </c>
      <c r="S49" s="120">
        <v>54.1</v>
      </c>
      <c r="T49" s="120">
        <v>54.1</v>
      </c>
      <c r="U49" s="120">
        <v>54.1</v>
      </c>
      <c r="V49" s="120"/>
      <c r="W49" s="120"/>
      <c r="X49" s="120"/>
      <c r="Y49" s="120"/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4.7</v>
      </c>
      <c r="BW49" s="120">
        <v>4.7</v>
      </c>
      <c r="BX49" s="120">
        <v>4.7</v>
      </c>
      <c r="BY49" s="120">
        <v>4.7</v>
      </c>
      <c r="BZ49" s="120">
        <v>80.2</v>
      </c>
      <c r="CA49" s="120">
        <v>80.2</v>
      </c>
      <c r="CB49" s="120">
        <v>80.2</v>
      </c>
      <c r="CC49" s="120">
        <v>80.2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1215.7999999999995</v>
      </c>
    </row>
    <row r="50" spans="1:102" ht="24.95" customHeight="1" x14ac:dyDescent="0.2">
      <c r="A50" s="104" t="s">
        <v>51</v>
      </c>
      <c r="B50" s="119">
        <v>225</v>
      </c>
      <c r="C50" s="120">
        <v>225</v>
      </c>
      <c r="D50" s="120">
        <v>225</v>
      </c>
      <c r="E50" s="120">
        <v>225</v>
      </c>
      <c r="F50" s="120">
        <v>215</v>
      </c>
      <c r="G50" s="120">
        <v>215</v>
      </c>
      <c r="H50" s="120">
        <v>215</v>
      </c>
      <c r="I50" s="120">
        <v>215</v>
      </c>
      <c r="J50" s="120">
        <v>207</v>
      </c>
      <c r="K50" s="120">
        <v>207</v>
      </c>
      <c r="L50" s="120">
        <v>207</v>
      </c>
      <c r="M50" s="120">
        <v>207</v>
      </c>
      <c r="N50" s="120">
        <v>204</v>
      </c>
      <c r="O50" s="120">
        <v>204</v>
      </c>
      <c r="P50" s="120">
        <v>204</v>
      </c>
      <c r="Q50" s="120">
        <v>204</v>
      </c>
      <c r="R50" s="120">
        <v>208</v>
      </c>
      <c r="S50" s="120">
        <v>208</v>
      </c>
      <c r="T50" s="120">
        <v>208</v>
      </c>
      <c r="U50" s="120">
        <v>208</v>
      </c>
      <c r="V50" s="120">
        <v>223</v>
      </c>
      <c r="W50" s="120">
        <v>223</v>
      </c>
      <c r="X50" s="120">
        <v>223</v>
      </c>
      <c r="Y50" s="120">
        <v>223</v>
      </c>
      <c r="Z50" s="120">
        <v>254</v>
      </c>
      <c r="AA50" s="120">
        <v>254</v>
      </c>
      <c r="AB50" s="120">
        <v>254</v>
      </c>
      <c r="AC50" s="120">
        <v>254</v>
      </c>
      <c r="AD50" s="120">
        <v>268</v>
      </c>
      <c r="AE50" s="120">
        <v>268</v>
      </c>
      <c r="AF50" s="120">
        <v>268</v>
      </c>
      <c r="AG50" s="120">
        <v>268</v>
      </c>
      <c r="AH50" s="120">
        <v>255</v>
      </c>
      <c r="AI50" s="120">
        <v>255</v>
      </c>
      <c r="AJ50" s="120">
        <v>255</v>
      </c>
      <c r="AK50" s="120">
        <v>255</v>
      </c>
      <c r="AL50" s="120">
        <v>230</v>
      </c>
      <c r="AM50" s="120">
        <v>230</v>
      </c>
      <c r="AN50" s="120">
        <v>230</v>
      </c>
      <c r="AO50" s="120">
        <v>230</v>
      </c>
      <c r="AP50" s="120">
        <v>210</v>
      </c>
      <c r="AQ50" s="120">
        <v>210</v>
      </c>
      <c r="AR50" s="120">
        <v>210</v>
      </c>
      <c r="AS50" s="120">
        <v>210</v>
      </c>
      <c r="AT50" s="120">
        <v>195</v>
      </c>
      <c r="AU50" s="120">
        <v>195</v>
      </c>
      <c r="AV50" s="120">
        <v>195</v>
      </c>
      <c r="AW50" s="120">
        <v>195</v>
      </c>
      <c r="AX50" s="120">
        <v>189</v>
      </c>
      <c r="AY50" s="120">
        <v>189</v>
      </c>
      <c r="AZ50" s="120">
        <v>189</v>
      </c>
      <c r="BA50" s="120">
        <v>189</v>
      </c>
      <c r="BB50" s="120">
        <v>171</v>
      </c>
      <c r="BC50" s="120">
        <v>171</v>
      </c>
      <c r="BD50" s="120">
        <v>171</v>
      </c>
      <c r="BE50" s="120">
        <v>171</v>
      </c>
      <c r="BF50" s="120">
        <v>167</v>
      </c>
      <c r="BG50" s="120">
        <v>167</v>
      </c>
      <c r="BH50" s="120">
        <v>167</v>
      </c>
      <c r="BI50" s="120">
        <v>167</v>
      </c>
      <c r="BJ50" s="120">
        <v>182</v>
      </c>
      <c r="BK50" s="120">
        <v>182</v>
      </c>
      <c r="BL50" s="120">
        <v>182</v>
      </c>
      <c r="BM50" s="120">
        <v>182</v>
      </c>
      <c r="BN50" s="120">
        <v>218</v>
      </c>
      <c r="BO50" s="120">
        <v>218</v>
      </c>
      <c r="BP50" s="120">
        <v>218</v>
      </c>
      <c r="BQ50" s="120">
        <v>218</v>
      </c>
      <c r="BR50" s="120">
        <v>263</v>
      </c>
      <c r="BS50" s="120">
        <v>263</v>
      </c>
      <c r="BT50" s="120">
        <v>263</v>
      </c>
      <c r="BU50" s="120">
        <v>263</v>
      </c>
      <c r="BV50" s="120">
        <v>307</v>
      </c>
      <c r="BW50" s="120">
        <v>307</v>
      </c>
      <c r="BX50" s="120">
        <v>307</v>
      </c>
      <c r="BY50" s="120">
        <v>307</v>
      </c>
      <c r="BZ50" s="120">
        <v>337</v>
      </c>
      <c r="CA50" s="120">
        <v>337</v>
      </c>
      <c r="CB50" s="120">
        <v>337</v>
      </c>
      <c r="CC50" s="120">
        <v>337</v>
      </c>
      <c r="CD50" s="120">
        <v>321</v>
      </c>
      <c r="CE50" s="120">
        <v>321</v>
      </c>
      <c r="CF50" s="120">
        <v>321</v>
      </c>
      <c r="CG50" s="120">
        <v>321</v>
      </c>
      <c r="CH50" s="120">
        <v>298</v>
      </c>
      <c r="CI50" s="120">
        <v>298</v>
      </c>
      <c r="CJ50" s="120">
        <v>298</v>
      </c>
      <c r="CK50" s="120">
        <v>298</v>
      </c>
      <c r="CL50" s="120">
        <v>267</v>
      </c>
      <c r="CM50" s="120">
        <v>267</v>
      </c>
      <c r="CN50" s="120">
        <v>267</v>
      </c>
      <c r="CO50" s="120">
        <v>267</v>
      </c>
      <c r="CP50" s="120">
        <v>237</v>
      </c>
      <c r="CQ50" s="120">
        <v>237</v>
      </c>
      <c r="CR50" s="120">
        <v>237</v>
      </c>
      <c r="CS50" s="120">
        <v>237</v>
      </c>
      <c r="CT50" s="122"/>
      <c r="CU50" s="122"/>
      <c r="CV50" s="122"/>
      <c r="CW50" s="121"/>
      <c r="CX50" s="97">
        <f t="array" ref="CX50">SUMPRODUCT(B50:CW50*0.25)</f>
        <v>5651</v>
      </c>
    </row>
    <row r="51" spans="1:102" ht="30" customHeight="1" thickBot="1" x14ac:dyDescent="0.25">
      <c r="A51" s="105" t="s">
        <v>52</v>
      </c>
      <c r="B51" s="106">
        <f>SUM(B45:B50)</f>
        <v>553.70000000000005</v>
      </c>
      <c r="C51" s="107">
        <f t="shared" ref="C51:BN51" si="8">SUM(C45:C50)</f>
        <v>328.5</v>
      </c>
      <c r="D51" s="107">
        <f t="shared" si="8"/>
        <v>225</v>
      </c>
      <c r="E51" s="107">
        <f t="shared" si="8"/>
        <v>225</v>
      </c>
      <c r="F51" s="107">
        <f t="shared" si="8"/>
        <v>215</v>
      </c>
      <c r="G51" s="107">
        <f t="shared" si="8"/>
        <v>215</v>
      </c>
      <c r="H51" s="107">
        <f t="shared" si="8"/>
        <v>215</v>
      </c>
      <c r="I51" s="107">
        <f t="shared" si="8"/>
        <v>215</v>
      </c>
      <c r="J51" s="107">
        <f t="shared" si="8"/>
        <v>283.8</v>
      </c>
      <c r="K51" s="107">
        <f t="shared" si="8"/>
        <v>283.8</v>
      </c>
      <c r="L51" s="107">
        <f t="shared" si="8"/>
        <v>283.8</v>
      </c>
      <c r="M51" s="107">
        <f t="shared" si="8"/>
        <v>283.8</v>
      </c>
      <c r="N51" s="107">
        <f t="shared" si="8"/>
        <v>454</v>
      </c>
      <c r="O51" s="107">
        <f t="shared" si="8"/>
        <v>454</v>
      </c>
      <c r="P51" s="107">
        <f t="shared" si="8"/>
        <v>454</v>
      </c>
      <c r="Q51" s="107">
        <f t="shared" si="8"/>
        <v>454</v>
      </c>
      <c r="R51" s="107">
        <f t="shared" si="8"/>
        <v>262.10000000000002</v>
      </c>
      <c r="S51" s="107">
        <f t="shared" si="8"/>
        <v>262.10000000000002</v>
      </c>
      <c r="T51" s="107">
        <f t="shared" si="8"/>
        <v>262.10000000000002</v>
      </c>
      <c r="U51" s="107">
        <f t="shared" si="8"/>
        <v>262.10000000000002</v>
      </c>
      <c r="V51" s="107">
        <f t="shared" si="8"/>
        <v>223</v>
      </c>
      <c r="W51" s="107">
        <f t="shared" si="8"/>
        <v>223</v>
      </c>
      <c r="X51" s="107">
        <f t="shared" si="8"/>
        <v>223</v>
      </c>
      <c r="Y51" s="107">
        <f t="shared" si="8"/>
        <v>223</v>
      </c>
      <c r="Z51" s="107">
        <f t="shared" si="8"/>
        <v>504</v>
      </c>
      <c r="AA51" s="107">
        <f t="shared" si="8"/>
        <v>504</v>
      </c>
      <c r="AB51" s="107">
        <f t="shared" si="8"/>
        <v>504</v>
      </c>
      <c r="AC51" s="107">
        <f t="shared" si="8"/>
        <v>504</v>
      </c>
      <c r="AD51" s="107">
        <f t="shared" si="8"/>
        <v>518</v>
      </c>
      <c r="AE51" s="107">
        <f t="shared" si="8"/>
        <v>518</v>
      </c>
      <c r="AF51" s="107">
        <f t="shared" si="8"/>
        <v>518</v>
      </c>
      <c r="AG51" s="107">
        <f t="shared" si="8"/>
        <v>518</v>
      </c>
      <c r="AH51" s="107">
        <f t="shared" si="8"/>
        <v>505</v>
      </c>
      <c r="AI51" s="107">
        <f t="shared" si="8"/>
        <v>505</v>
      </c>
      <c r="AJ51" s="107">
        <f t="shared" si="8"/>
        <v>505</v>
      </c>
      <c r="AK51" s="107">
        <f t="shared" si="8"/>
        <v>505</v>
      </c>
      <c r="AL51" s="107">
        <f t="shared" si="8"/>
        <v>230</v>
      </c>
      <c r="AM51" s="107">
        <f t="shared" si="8"/>
        <v>247</v>
      </c>
      <c r="AN51" s="107">
        <f t="shared" si="8"/>
        <v>429.4</v>
      </c>
      <c r="AO51" s="107">
        <f t="shared" si="8"/>
        <v>340.2</v>
      </c>
      <c r="AP51" s="107">
        <f t="shared" si="8"/>
        <v>318.2</v>
      </c>
      <c r="AQ51" s="107">
        <f t="shared" si="8"/>
        <v>210</v>
      </c>
      <c r="AR51" s="107">
        <f t="shared" si="8"/>
        <v>210</v>
      </c>
      <c r="AS51" s="107">
        <f t="shared" si="8"/>
        <v>210</v>
      </c>
      <c r="AT51" s="107">
        <f t="shared" si="8"/>
        <v>195</v>
      </c>
      <c r="AU51" s="107">
        <f t="shared" si="8"/>
        <v>195</v>
      </c>
      <c r="AV51" s="107">
        <f t="shared" si="8"/>
        <v>195</v>
      </c>
      <c r="AW51" s="107">
        <f t="shared" si="8"/>
        <v>214.3</v>
      </c>
      <c r="AX51" s="107">
        <f t="shared" si="8"/>
        <v>324.2</v>
      </c>
      <c r="AY51" s="107">
        <f t="shared" si="8"/>
        <v>373.4</v>
      </c>
      <c r="AZ51" s="107">
        <f t="shared" si="8"/>
        <v>394.3</v>
      </c>
      <c r="BA51" s="107">
        <f t="shared" si="8"/>
        <v>501.2</v>
      </c>
      <c r="BB51" s="107">
        <f t="shared" si="8"/>
        <v>527.20000000000005</v>
      </c>
      <c r="BC51" s="107">
        <f t="shared" si="8"/>
        <v>575.5</v>
      </c>
      <c r="BD51" s="107">
        <f t="shared" si="8"/>
        <v>562.70000000000005</v>
      </c>
      <c r="BE51" s="107">
        <f t="shared" si="8"/>
        <v>522.29999999999995</v>
      </c>
      <c r="BF51" s="107">
        <f t="shared" si="8"/>
        <v>557.9</v>
      </c>
      <c r="BG51" s="107">
        <f t="shared" si="8"/>
        <v>496</v>
      </c>
      <c r="BH51" s="107">
        <f t="shared" si="8"/>
        <v>427.4</v>
      </c>
      <c r="BI51" s="107">
        <f t="shared" si="8"/>
        <v>248.7</v>
      </c>
      <c r="BJ51" s="107">
        <f t="shared" si="8"/>
        <v>182</v>
      </c>
      <c r="BK51" s="107">
        <f t="shared" si="8"/>
        <v>182</v>
      </c>
      <c r="BL51" s="107">
        <f t="shared" si="8"/>
        <v>182</v>
      </c>
      <c r="BM51" s="107">
        <f t="shared" si="8"/>
        <v>182</v>
      </c>
      <c r="BN51" s="107">
        <f t="shared" si="8"/>
        <v>218</v>
      </c>
      <c r="BO51" s="107">
        <f t="shared" ref="BO51:CW51" si="9">SUM(BO45:BO50)</f>
        <v>218</v>
      </c>
      <c r="BP51" s="107">
        <f t="shared" si="9"/>
        <v>218</v>
      </c>
      <c r="BQ51" s="107">
        <f t="shared" si="9"/>
        <v>218</v>
      </c>
      <c r="BR51" s="107">
        <f t="shared" si="9"/>
        <v>263</v>
      </c>
      <c r="BS51" s="107">
        <f t="shared" si="9"/>
        <v>263</v>
      </c>
      <c r="BT51" s="107">
        <f t="shared" si="9"/>
        <v>263</v>
      </c>
      <c r="BU51" s="107">
        <f t="shared" si="9"/>
        <v>263</v>
      </c>
      <c r="BV51" s="107">
        <f t="shared" si="9"/>
        <v>311.7</v>
      </c>
      <c r="BW51" s="107">
        <f t="shared" si="9"/>
        <v>311.7</v>
      </c>
      <c r="BX51" s="107">
        <f t="shared" si="9"/>
        <v>311.7</v>
      </c>
      <c r="BY51" s="107">
        <f t="shared" si="9"/>
        <v>311.7</v>
      </c>
      <c r="BZ51" s="107">
        <f t="shared" si="9"/>
        <v>528</v>
      </c>
      <c r="CA51" s="107">
        <f t="shared" si="9"/>
        <v>471.8</v>
      </c>
      <c r="CB51" s="107">
        <f t="shared" si="9"/>
        <v>615.20000000000005</v>
      </c>
      <c r="CC51" s="107">
        <f t="shared" si="9"/>
        <v>714.4</v>
      </c>
      <c r="CD51" s="107">
        <f t="shared" si="9"/>
        <v>718.5</v>
      </c>
      <c r="CE51" s="107">
        <f t="shared" si="9"/>
        <v>676</v>
      </c>
      <c r="CF51" s="107">
        <f t="shared" si="9"/>
        <v>714</v>
      </c>
      <c r="CG51" s="107">
        <f t="shared" si="9"/>
        <v>699.2</v>
      </c>
      <c r="CH51" s="107">
        <f t="shared" si="9"/>
        <v>456.1</v>
      </c>
      <c r="CI51" s="107">
        <f t="shared" si="9"/>
        <v>679.7</v>
      </c>
      <c r="CJ51" s="107">
        <f t="shared" si="9"/>
        <v>636.9</v>
      </c>
      <c r="CK51" s="107">
        <f t="shared" si="9"/>
        <v>524.9</v>
      </c>
      <c r="CL51" s="107">
        <f t="shared" si="9"/>
        <v>267</v>
      </c>
      <c r="CM51" s="107">
        <f t="shared" si="9"/>
        <v>267</v>
      </c>
      <c r="CN51" s="107">
        <f t="shared" si="9"/>
        <v>267</v>
      </c>
      <c r="CO51" s="107">
        <f t="shared" si="9"/>
        <v>267</v>
      </c>
      <c r="CP51" s="107">
        <f t="shared" si="9"/>
        <v>237</v>
      </c>
      <c r="CQ51" s="107">
        <f t="shared" si="9"/>
        <v>237</v>
      </c>
      <c r="CR51" s="107">
        <f t="shared" si="9"/>
        <v>237</v>
      </c>
      <c r="CS51" s="107">
        <f t="shared" si="9"/>
        <v>237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8761.5499999999993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4935.5450000000001</v>
      </c>
      <c r="C54" s="107">
        <f t="shared" ref="C54:BN54" si="12">C18+C28+C42</f>
        <v>4670.6769999999997</v>
      </c>
      <c r="D54" s="107">
        <f t="shared" si="12"/>
        <v>4500.6499999999996</v>
      </c>
      <c r="E54" s="107">
        <f t="shared" si="12"/>
        <v>4508.24</v>
      </c>
      <c r="F54" s="107">
        <f t="shared" si="12"/>
        <v>4333.6710000000003</v>
      </c>
      <c r="G54" s="107">
        <f t="shared" si="12"/>
        <v>4326.3530000000001</v>
      </c>
      <c r="H54" s="107">
        <f t="shared" si="12"/>
        <v>4325.0360000000001</v>
      </c>
      <c r="I54" s="107">
        <f t="shared" si="12"/>
        <v>4312.1890000000003</v>
      </c>
      <c r="J54" s="107">
        <f t="shared" si="12"/>
        <v>4127.63</v>
      </c>
      <c r="K54" s="107">
        <f t="shared" si="12"/>
        <v>4117.9449999999997</v>
      </c>
      <c r="L54" s="107">
        <f t="shared" si="12"/>
        <v>4104.7449999999999</v>
      </c>
      <c r="M54" s="107">
        <f t="shared" si="12"/>
        <v>4096.2079999999996</v>
      </c>
      <c r="N54" s="107">
        <f t="shared" si="12"/>
        <v>4153.43</v>
      </c>
      <c r="O54" s="107">
        <f t="shared" si="12"/>
        <v>4159.1589999999997</v>
      </c>
      <c r="P54" s="107">
        <f t="shared" si="12"/>
        <v>4183.1189999999997</v>
      </c>
      <c r="Q54" s="107">
        <f t="shared" si="12"/>
        <v>4148.9690000000001</v>
      </c>
      <c r="R54" s="107">
        <f t="shared" si="12"/>
        <v>4036.2289999999998</v>
      </c>
      <c r="S54" s="107">
        <f t="shared" si="12"/>
        <v>4085.056</v>
      </c>
      <c r="T54" s="107">
        <f t="shared" si="12"/>
        <v>4071.221</v>
      </c>
      <c r="U54" s="107">
        <f t="shared" si="12"/>
        <v>4097.9350000000004</v>
      </c>
      <c r="V54" s="107">
        <f t="shared" si="12"/>
        <v>4079.991</v>
      </c>
      <c r="W54" s="107">
        <f t="shared" si="12"/>
        <v>4111.5839999999998</v>
      </c>
      <c r="X54" s="107">
        <f t="shared" si="12"/>
        <v>4137.8279999999995</v>
      </c>
      <c r="Y54" s="107">
        <f t="shared" si="12"/>
        <v>4175.2440000000006</v>
      </c>
      <c r="Z54" s="107">
        <f t="shared" si="12"/>
        <v>4551.9570000000003</v>
      </c>
      <c r="AA54" s="107">
        <f t="shared" si="12"/>
        <v>4609.3519999999999</v>
      </c>
      <c r="AB54" s="107">
        <f t="shared" si="12"/>
        <v>4677.1939999999995</v>
      </c>
      <c r="AC54" s="107">
        <f t="shared" si="12"/>
        <v>4746.3669999999993</v>
      </c>
      <c r="AD54" s="107">
        <f t="shared" si="12"/>
        <v>4868.1019999999999</v>
      </c>
      <c r="AE54" s="107">
        <f t="shared" si="12"/>
        <v>4940.9270000000006</v>
      </c>
      <c r="AF54" s="107">
        <f t="shared" si="12"/>
        <v>5006.5989999999993</v>
      </c>
      <c r="AG54" s="107">
        <f t="shared" si="12"/>
        <v>5087.5409999999993</v>
      </c>
      <c r="AH54" s="107">
        <f t="shared" si="12"/>
        <v>5240.7070000000003</v>
      </c>
      <c r="AI54" s="107">
        <f t="shared" si="12"/>
        <v>5299.5999999999995</v>
      </c>
      <c r="AJ54" s="107">
        <f t="shared" si="12"/>
        <v>5344.8239999999996</v>
      </c>
      <c r="AK54" s="107">
        <f t="shared" si="12"/>
        <v>5394.348</v>
      </c>
      <c r="AL54" s="107">
        <f t="shared" si="12"/>
        <v>4957.5630000000001</v>
      </c>
      <c r="AM54" s="107">
        <f t="shared" si="12"/>
        <v>5036.835</v>
      </c>
      <c r="AN54" s="107">
        <f t="shared" si="12"/>
        <v>5255.0639999999994</v>
      </c>
      <c r="AO54" s="107">
        <f t="shared" si="12"/>
        <v>5201.9660000000003</v>
      </c>
      <c r="AP54" s="107">
        <f t="shared" si="12"/>
        <v>5545.6270000000004</v>
      </c>
      <c r="AQ54" s="107">
        <f t="shared" si="12"/>
        <v>5515.8010000000004</v>
      </c>
      <c r="AR54" s="107">
        <f t="shared" si="12"/>
        <v>5524.4359999999997</v>
      </c>
      <c r="AS54" s="107">
        <f t="shared" si="12"/>
        <v>5526.7849999999999</v>
      </c>
      <c r="AT54" s="107">
        <f t="shared" si="12"/>
        <v>5460.567</v>
      </c>
      <c r="AU54" s="107">
        <f t="shared" si="12"/>
        <v>5452.7850000000008</v>
      </c>
      <c r="AV54" s="107">
        <f t="shared" si="12"/>
        <v>5446.1490000000003</v>
      </c>
      <c r="AW54" s="107">
        <f t="shared" si="12"/>
        <v>5489.55</v>
      </c>
      <c r="AX54" s="107">
        <f t="shared" si="12"/>
        <v>5493.5630000000001</v>
      </c>
      <c r="AY54" s="107">
        <f t="shared" si="12"/>
        <v>5548.4740000000002</v>
      </c>
      <c r="AZ54" s="107">
        <f t="shared" si="12"/>
        <v>5550.7119999999995</v>
      </c>
      <c r="BA54" s="107">
        <f t="shared" si="12"/>
        <v>5624.8550000000005</v>
      </c>
      <c r="BB54" s="107">
        <f t="shared" si="12"/>
        <v>5597.0309999999999</v>
      </c>
      <c r="BC54" s="107">
        <f t="shared" si="12"/>
        <v>5602.1610000000001</v>
      </c>
      <c r="BD54" s="107">
        <f t="shared" si="12"/>
        <v>5548.0459999999994</v>
      </c>
      <c r="BE54" s="107">
        <f t="shared" si="12"/>
        <v>5473.7030000000004</v>
      </c>
      <c r="BF54" s="107">
        <f t="shared" si="12"/>
        <v>5424.4929999999995</v>
      </c>
      <c r="BG54" s="107">
        <f t="shared" si="12"/>
        <v>5331.54</v>
      </c>
      <c r="BH54" s="107">
        <f t="shared" si="12"/>
        <v>5234.3040000000001</v>
      </c>
      <c r="BI54" s="107">
        <f t="shared" si="12"/>
        <v>5048.1570000000002</v>
      </c>
      <c r="BJ54" s="107">
        <f t="shared" si="12"/>
        <v>4937.6050000000005</v>
      </c>
      <c r="BK54" s="107">
        <f t="shared" si="12"/>
        <v>4940.5920000000006</v>
      </c>
      <c r="BL54" s="107">
        <f t="shared" si="12"/>
        <v>4945.3110000000006</v>
      </c>
      <c r="BM54" s="107">
        <f t="shared" si="12"/>
        <v>5022.5929999999998</v>
      </c>
      <c r="BN54" s="107">
        <f t="shared" si="12"/>
        <v>5066.518</v>
      </c>
      <c r="BO54" s="107">
        <f t="shared" ref="BO54:CX54" si="13">BO18+BO28+BO42</f>
        <v>5115.4720000000007</v>
      </c>
      <c r="BP54" s="107">
        <f t="shared" si="13"/>
        <v>5143.8919999999998</v>
      </c>
      <c r="BQ54" s="107">
        <f t="shared" si="13"/>
        <v>5168.2049999999999</v>
      </c>
      <c r="BR54" s="107">
        <f t="shared" si="13"/>
        <v>5173.2440000000006</v>
      </c>
      <c r="BS54" s="107">
        <f t="shared" si="13"/>
        <v>5223.1680000000006</v>
      </c>
      <c r="BT54" s="107">
        <f t="shared" si="13"/>
        <v>5193.6779999999999</v>
      </c>
      <c r="BU54" s="107">
        <f t="shared" si="13"/>
        <v>5180.7709999999997</v>
      </c>
      <c r="BV54" s="107">
        <f t="shared" si="13"/>
        <v>5449.3260000000009</v>
      </c>
      <c r="BW54" s="107">
        <f t="shared" si="13"/>
        <v>5529.9780000000001</v>
      </c>
      <c r="BX54" s="107">
        <f t="shared" si="13"/>
        <v>5614.6849999999995</v>
      </c>
      <c r="BY54" s="107">
        <f t="shared" si="13"/>
        <v>5776.9039999999995</v>
      </c>
      <c r="BZ54" s="107">
        <f t="shared" si="13"/>
        <v>6254.1120000000001</v>
      </c>
      <c r="CA54" s="107">
        <f t="shared" si="13"/>
        <v>6321.8580000000002</v>
      </c>
      <c r="CB54" s="107">
        <f t="shared" si="13"/>
        <v>6519.2629999999999</v>
      </c>
      <c r="CC54" s="107">
        <f t="shared" si="13"/>
        <v>6622.1540000000005</v>
      </c>
      <c r="CD54" s="107">
        <f t="shared" si="13"/>
        <v>6647.4639999999999</v>
      </c>
      <c r="CE54" s="107">
        <f t="shared" si="13"/>
        <v>6573.8379999999997</v>
      </c>
      <c r="CF54" s="107">
        <f t="shared" si="13"/>
        <v>6553.9609999999993</v>
      </c>
      <c r="CG54" s="107">
        <f t="shared" si="13"/>
        <v>6472.5450000000001</v>
      </c>
      <c r="CH54" s="107">
        <f t="shared" si="13"/>
        <v>6032.143</v>
      </c>
      <c r="CI54" s="107">
        <f t="shared" si="13"/>
        <v>6115.9059999999999</v>
      </c>
      <c r="CJ54" s="107">
        <f t="shared" si="13"/>
        <v>5925.2089999999998</v>
      </c>
      <c r="CK54" s="107">
        <f t="shared" si="13"/>
        <v>5661.69</v>
      </c>
      <c r="CL54" s="107">
        <f t="shared" si="13"/>
        <v>5280.9629999999997</v>
      </c>
      <c r="CM54" s="107">
        <f t="shared" si="13"/>
        <v>5161.4449999999997</v>
      </c>
      <c r="CN54" s="107">
        <f t="shared" si="13"/>
        <v>5090.8870000000006</v>
      </c>
      <c r="CO54" s="107">
        <f t="shared" si="13"/>
        <v>5059.7280000000001</v>
      </c>
      <c r="CP54" s="107">
        <f t="shared" si="13"/>
        <v>5042.1779999999999</v>
      </c>
      <c r="CQ54" s="107">
        <f t="shared" si="13"/>
        <v>5003.1499999999996</v>
      </c>
      <c r="CR54" s="107">
        <f t="shared" si="13"/>
        <v>4946.491</v>
      </c>
      <c r="CS54" s="107">
        <f t="shared" si="13"/>
        <v>4881.7960000000003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122776.26550000002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78.699999999999989</v>
      </c>
      <c r="C5" s="25">
        <v>-146.5</v>
      </c>
      <c r="D5" s="25">
        <v>-434</v>
      </c>
      <c r="E5" s="25">
        <v>-546.20000000000005</v>
      </c>
      <c r="F5" s="25">
        <v>-463</v>
      </c>
      <c r="G5" s="25">
        <v>-686.4</v>
      </c>
      <c r="H5" s="25">
        <v>-855.5</v>
      </c>
      <c r="I5" s="25">
        <v>-954.7</v>
      </c>
      <c r="J5" s="25">
        <v>-608.5</v>
      </c>
      <c r="K5" s="25">
        <v>-745.7</v>
      </c>
      <c r="L5" s="25">
        <v>-744.90000000000009</v>
      </c>
      <c r="M5" s="25">
        <v>-739.30000000000007</v>
      </c>
      <c r="N5" s="25">
        <v>-555.9</v>
      </c>
      <c r="O5" s="25">
        <v>-586</v>
      </c>
      <c r="P5" s="25">
        <v>-596.5</v>
      </c>
      <c r="Q5" s="25">
        <v>-537.6</v>
      </c>
      <c r="R5" s="25">
        <v>-616.9</v>
      </c>
      <c r="S5" s="25">
        <v>-744.1</v>
      </c>
      <c r="T5" s="25">
        <v>-700.69999999999993</v>
      </c>
      <c r="U5" s="25">
        <v>-673</v>
      </c>
      <c r="V5" s="25">
        <v>-849.7</v>
      </c>
      <c r="W5" s="25">
        <v>-816.7</v>
      </c>
      <c r="X5" s="25">
        <v>-704.80000000000007</v>
      </c>
      <c r="Y5" s="25">
        <v>-583.4</v>
      </c>
      <c r="Z5" s="25">
        <v>-676</v>
      </c>
      <c r="AA5" s="25">
        <v>-593.6</v>
      </c>
      <c r="AB5" s="25">
        <v>-673.9</v>
      </c>
      <c r="AC5" s="25">
        <v>-824.90000000000009</v>
      </c>
      <c r="AD5" s="25">
        <v>-654.79999999999995</v>
      </c>
      <c r="AE5" s="25">
        <v>-770.4</v>
      </c>
      <c r="AF5" s="25">
        <v>-928.3</v>
      </c>
      <c r="AG5" s="25">
        <v>-1062.2</v>
      </c>
      <c r="AH5" s="25">
        <v>-567</v>
      </c>
      <c r="AI5" s="25">
        <v>-842.2</v>
      </c>
      <c r="AJ5" s="25">
        <v>-676.2</v>
      </c>
      <c r="AK5" s="25">
        <v>-462.4</v>
      </c>
      <c r="AL5" s="25">
        <v>-155</v>
      </c>
      <c r="AM5" s="25">
        <v>17</v>
      </c>
      <c r="AN5" s="25">
        <v>199.4</v>
      </c>
      <c r="AO5" s="25">
        <v>110.2</v>
      </c>
      <c r="AP5" s="25">
        <v>108.2</v>
      </c>
      <c r="AQ5" s="25">
        <v>-149.4</v>
      </c>
      <c r="AR5" s="25">
        <v>-114.1</v>
      </c>
      <c r="AS5" s="25">
        <v>-229</v>
      </c>
      <c r="AT5" s="25">
        <v>-232.2</v>
      </c>
      <c r="AU5" s="25">
        <v>-153.1</v>
      </c>
      <c r="AV5" s="25">
        <v>-36.4</v>
      </c>
      <c r="AW5" s="25">
        <v>19.3</v>
      </c>
      <c r="AX5" s="25">
        <v>135.19999999999999</v>
      </c>
      <c r="AY5" s="25">
        <v>184.4</v>
      </c>
      <c r="AZ5" s="25">
        <v>205.3</v>
      </c>
      <c r="BA5" s="25">
        <v>312.2</v>
      </c>
      <c r="BB5" s="25">
        <v>356.2</v>
      </c>
      <c r="BC5" s="25">
        <v>404.5</v>
      </c>
      <c r="BD5" s="25">
        <v>391.7</v>
      </c>
      <c r="BE5" s="25">
        <v>351.3</v>
      </c>
      <c r="BF5" s="25">
        <v>390.9</v>
      </c>
      <c r="BG5" s="25">
        <v>329</v>
      </c>
      <c r="BH5" s="25">
        <v>260.39999999999998</v>
      </c>
      <c r="BI5" s="25">
        <v>81.7</v>
      </c>
      <c r="BJ5" s="25">
        <v>-49.4</v>
      </c>
      <c r="BK5" s="25">
        <v>-33.299999999999997</v>
      </c>
      <c r="BL5" s="25">
        <v>-83.3</v>
      </c>
      <c r="BM5" s="25">
        <v>-63.9</v>
      </c>
      <c r="BN5" s="25">
        <v>-241.9</v>
      </c>
      <c r="BO5" s="25">
        <v>-196.1</v>
      </c>
      <c r="BP5" s="25">
        <v>-352.4</v>
      </c>
      <c r="BQ5" s="25">
        <v>-572.79999999999995</v>
      </c>
      <c r="BR5" s="25">
        <v>-754.7</v>
      </c>
      <c r="BS5" s="25">
        <v>-1048.9000000000001</v>
      </c>
      <c r="BT5" s="25">
        <v>-811.5</v>
      </c>
      <c r="BU5" s="25">
        <v>-178.6</v>
      </c>
      <c r="BV5" s="25">
        <v>-453.2</v>
      </c>
      <c r="BW5" s="25">
        <v>-380.3</v>
      </c>
      <c r="BX5" s="25">
        <v>-309.7</v>
      </c>
      <c r="BY5" s="25">
        <v>-381.7</v>
      </c>
      <c r="BZ5" s="25">
        <v>191</v>
      </c>
      <c r="CA5" s="25">
        <v>134.80000000000001</v>
      </c>
      <c r="CB5" s="25">
        <v>278.2</v>
      </c>
      <c r="CC5" s="25">
        <v>377.4</v>
      </c>
      <c r="CD5" s="25">
        <v>219.9</v>
      </c>
      <c r="CE5" s="25">
        <v>177.4</v>
      </c>
      <c r="CF5" s="25">
        <v>215.4</v>
      </c>
      <c r="CG5" s="25">
        <v>200.6</v>
      </c>
      <c r="CH5" s="25">
        <v>-91.9</v>
      </c>
      <c r="CI5" s="25">
        <v>131.69999999999999</v>
      </c>
      <c r="CJ5" s="25">
        <v>88.899999999999977</v>
      </c>
      <c r="CK5" s="25">
        <v>-23.099999999999994</v>
      </c>
      <c r="CL5" s="25">
        <v>-577.20000000000005</v>
      </c>
      <c r="CM5" s="25">
        <v>-510.8</v>
      </c>
      <c r="CN5" s="25">
        <v>-444.5</v>
      </c>
      <c r="CO5" s="25">
        <v>-512.29999999999995</v>
      </c>
      <c r="CP5" s="25">
        <v>-493.6</v>
      </c>
      <c r="CQ5" s="25">
        <v>-676.8</v>
      </c>
      <c r="CR5" s="25">
        <v>-819.7</v>
      </c>
      <c r="CS5" s="25">
        <v>-984.09999999999991</v>
      </c>
      <c r="CT5" s="26"/>
      <c r="CU5" s="26"/>
      <c r="CV5" s="26"/>
      <c r="CW5" s="27"/>
      <c r="CX5" s="132">
        <f t="array" ref="CX5">SUMPRODUCT(B5:CW5*0.25)</f>
        <v>-7446.4749999999985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146.43</v>
      </c>
      <c r="C8" s="138">
        <v>143.41</v>
      </c>
      <c r="D8" s="138">
        <v>151.77000000000001</v>
      </c>
      <c r="E8" s="138">
        <v>138.12</v>
      </c>
      <c r="F8" s="138">
        <v>137.61000000000001</v>
      </c>
      <c r="G8" s="138">
        <v>133.54</v>
      </c>
      <c r="H8" s="138">
        <v>127.54</v>
      </c>
      <c r="I8" s="138">
        <v>124.48</v>
      </c>
      <c r="J8" s="138">
        <v>126.5</v>
      </c>
      <c r="K8" s="138">
        <v>122.23</v>
      </c>
      <c r="L8" s="138">
        <v>120.92</v>
      </c>
      <c r="M8" s="138">
        <v>120.93</v>
      </c>
      <c r="N8" s="138">
        <v>122.82</v>
      </c>
      <c r="O8" s="138">
        <v>120.93</v>
      </c>
      <c r="P8" s="138">
        <v>122.83</v>
      </c>
      <c r="Q8" s="138">
        <v>123.08</v>
      </c>
      <c r="R8" s="138">
        <v>122.38</v>
      </c>
      <c r="S8" s="138">
        <v>121.74</v>
      </c>
      <c r="T8" s="138">
        <v>124.49</v>
      </c>
      <c r="U8" s="138">
        <v>130.34</v>
      </c>
      <c r="V8" s="138">
        <v>124.48</v>
      </c>
      <c r="W8" s="138">
        <v>128.78</v>
      </c>
      <c r="X8" s="138">
        <v>124.47</v>
      </c>
      <c r="Y8" s="138">
        <v>124.49</v>
      </c>
      <c r="Z8" s="138">
        <v>125.65</v>
      </c>
      <c r="AA8" s="138">
        <v>125.67</v>
      </c>
      <c r="AB8" s="138">
        <v>125.64</v>
      </c>
      <c r="AC8" s="138">
        <v>118.12</v>
      </c>
      <c r="AD8" s="138">
        <v>120.91</v>
      </c>
      <c r="AE8" s="138">
        <v>116.13</v>
      </c>
      <c r="AF8" s="138">
        <v>99.12</v>
      </c>
      <c r="AG8" s="138">
        <v>72.599999999999994</v>
      </c>
      <c r="AH8" s="138">
        <v>111.99</v>
      </c>
      <c r="AI8" s="138">
        <v>95.65</v>
      </c>
      <c r="AJ8" s="138">
        <v>68.5</v>
      </c>
      <c r="AK8" s="138">
        <v>24.13</v>
      </c>
      <c r="AL8" s="138">
        <v>58.83</v>
      </c>
      <c r="AM8" s="138">
        <v>22.46</v>
      </c>
      <c r="AN8" s="138">
        <v>8</v>
      </c>
      <c r="AO8" s="138">
        <v>0.01</v>
      </c>
      <c r="AP8" s="138">
        <v>7.73</v>
      </c>
      <c r="AQ8" s="138">
        <v>0</v>
      </c>
      <c r="AR8" s="138">
        <v>0</v>
      </c>
      <c r="AS8" s="138">
        <v>0</v>
      </c>
      <c r="AT8" s="138">
        <v>0.01</v>
      </c>
      <c r="AU8" s="138">
        <v>0.01</v>
      </c>
      <c r="AV8" s="138">
        <v>0.01</v>
      </c>
      <c r="AW8" s="138">
        <v>0.01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0.01</v>
      </c>
      <c r="BL8" s="138">
        <v>0.01</v>
      </c>
      <c r="BM8" s="138">
        <v>0.01</v>
      </c>
      <c r="BN8" s="138">
        <v>0</v>
      </c>
      <c r="BO8" s="138">
        <v>1.25</v>
      </c>
      <c r="BP8" s="138">
        <v>18.2</v>
      </c>
      <c r="BQ8" s="138">
        <v>60.38</v>
      </c>
      <c r="BR8" s="138">
        <v>14.04</v>
      </c>
      <c r="BS8" s="138">
        <v>29.74</v>
      </c>
      <c r="BT8" s="138">
        <v>117.2</v>
      </c>
      <c r="BU8" s="138">
        <v>162.16999999999999</v>
      </c>
      <c r="BV8" s="138">
        <v>134.88999999999999</v>
      </c>
      <c r="BW8" s="138">
        <v>134.83000000000001</v>
      </c>
      <c r="BX8" s="138">
        <v>160.22</v>
      </c>
      <c r="BY8" s="138">
        <v>135.66999999999999</v>
      </c>
      <c r="BZ8" s="138">
        <v>142.30000000000001</v>
      </c>
      <c r="CA8" s="138">
        <v>135.81</v>
      </c>
      <c r="CB8" s="138">
        <v>174.73</v>
      </c>
      <c r="CC8" s="138">
        <v>185.88</v>
      </c>
      <c r="CD8" s="138">
        <v>187.36</v>
      </c>
      <c r="CE8" s="138">
        <v>182.1</v>
      </c>
      <c r="CF8" s="138">
        <v>155.66999999999999</v>
      </c>
      <c r="CG8" s="138">
        <v>141.19</v>
      </c>
      <c r="CH8" s="138">
        <v>138.1</v>
      </c>
      <c r="CI8" s="138">
        <v>145.01</v>
      </c>
      <c r="CJ8" s="138">
        <v>175.73</v>
      </c>
      <c r="CK8" s="138">
        <v>179.73</v>
      </c>
      <c r="CL8" s="138">
        <v>137.06</v>
      </c>
      <c r="CM8" s="138">
        <v>145.97</v>
      </c>
      <c r="CN8" s="138">
        <v>143.05000000000001</v>
      </c>
      <c r="CO8" s="138">
        <v>137.18</v>
      </c>
      <c r="CP8" s="138">
        <v>151.32</v>
      </c>
      <c r="CQ8" s="138">
        <v>133.96</v>
      </c>
      <c r="CR8" s="138">
        <v>125</v>
      </c>
      <c r="CS8" s="138">
        <v>117.75</v>
      </c>
      <c r="CT8" s="139"/>
      <c r="CU8" s="139"/>
      <c r="CV8" s="139"/>
      <c r="CW8" s="140"/>
      <c r="CX8" s="141">
        <f>IF(SUM(B8:CW8)&lt;&gt;0,AVERAGEIF(B8:CW8,"&lt;&gt;"""),"")</f>
        <v>87.385520833333359</v>
      </c>
    </row>
    <row r="9" spans="1:102" ht="24.95" customHeight="1" thickBot="1" x14ac:dyDescent="0.25">
      <c r="A9" s="133" t="s">
        <v>6</v>
      </c>
      <c r="B9" s="42">
        <v>144.9325</v>
      </c>
      <c r="C9" s="43">
        <v>144.9325</v>
      </c>
      <c r="D9" s="43">
        <v>144.9325</v>
      </c>
      <c r="E9" s="43">
        <v>144.9325</v>
      </c>
      <c r="F9" s="43">
        <v>130.79249999999999</v>
      </c>
      <c r="G9" s="43">
        <v>130.79249999999999</v>
      </c>
      <c r="H9" s="43">
        <v>130.79249999999999</v>
      </c>
      <c r="I9" s="43">
        <v>130.79249999999999</v>
      </c>
      <c r="J9" s="43">
        <v>122.645</v>
      </c>
      <c r="K9" s="43">
        <v>122.645</v>
      </c>
      <c r="L9" s="43">
        <v>122.645</v>
      </c>
      <c r="M9" s="43">
        <v>122.645</v>
      </c>
      <c r="N9" s="43">
        <v>122.41500000000001</v>
      </c>
      <c r="O9" s="43">
        <v>122.41500000000001</v>
      </c>
      <c r="P9" s="43">
        <v>122.41500000000001</v>
      </c>
      <c r="Q9" s="43">
        <v>122.41500000000001</v>
      </c>
      <c r="R9" s="43">
        <v>124.7375</v>
      </c>
      <c r="S9" s="43">
        <v>124.7375</v>
      </c>
      <c r="T9" s="43">
        <v>124.7375</v>
      </c>
      <c r="U9" s="43">
        <v>124.7375</v>
      </c>
      <c r="V9" s="43">
        <v>125.55500000000001</v>
      </c>
      <c r="W9" s="43">
        <v>125.55500000000001</v>
      </c>
      <c r="X9" s="43">
        <v>125.55500000000001</v>
      </c>
      <c r="Y9" s="43">
        <v>125.55500000000001</v>
      </c>
      <c r="Z9" s="43">
        <v>123.77</v>
      </c>
      <c r="AA9" s="43">
        <v>123.77</v>
      </c>
      <c r="AB9" s="43">
        <v>123.77</v>
      </c>
      <c r="AC9" s="43">
        <v>123.77</v>
      </c>
      <c r="AD9" s="43">
        <v>102.19</v>
      </c>
      <c r="AE9" s="43">
        <v>102.19</v>
      </c>
      <c r="AF9" s="43">
        <v>102.19</v>
      </c>
      <c r="AG9" s="43">
        <v>102.19</v>
      </c>
      <c r="AH9" s="43">
        <v>75.067499999999995</v>
      </c>
      <c r="AI9" s="43">
        <v>75.067499999999995</v>
      </c>
      <c r="AJ9" s="43">
        <v>75.067499999999995</v>
      </c>
      <c r="AK9" s="43">
        <v>75.067499999999995</v>
      </c>
      <c r="AL9" s="43">
        <v>22.324999999999999</v>
      </c>
      <c r="AM9" s="43">
        <v>22.324999999999999</v>
      </c>
      <c r="AN9" s="43">
        <v>22.324999999999999</v>
      </c>
      <c r="AO9" s="43">
        <v>22.324999999999999</v>
      </c>
      <c r="AP9" s="43">
        <v>1.9325000000000001</v>
      </c>
      <c r="AQ9" s="43">
        <v>1.9325000000000001</v>
      </c>
      <c r="AR9" s="43">
        <v>1.9325000000000001</v>
      </c>
      <c r="AS9" s="43">
        <v>1.9325000000000001</v>
      </c>
      <c r="AT9" s="43">
        <v>0.01</v>
      </c>
      <c r="AU9" s="43">
        <v>0.01</v>
      </c>
      <c r="AV9" s="43">
        <v>0.01</v>
      </c>
      <c r="AW9" s="43">
        <v>0.01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7.4999999999999997E-3</v>
      </c>
      <c r="BK9" s="43">
        <v>7.4999999999999997E-3</v>
      </c>
      <c r="BL9" s="43">
        <v>7.4999999999999997E-3</v>
      </c>
      <c r="BM9" s="43">
        <v>7.4999999999999997E-3</v>
      </c>
      <c r="BN9" s="43">
        <v>19.9575</v>
      </c>
      <c r="BO9" s="43">
        <v>19.9575</v>
      </c>
      <c r="BP9" s="43">
        <v>19.9575</v>
      </c>
      <c r="BQ9" s="43">
        <v>19.9575</v>
      </c>
      <c r="BR9" s="43">
        <v>80.787499999999994</v>
      </c>
      <c r="BS9" s="43">
        <v>80.787499999999994</v>
      </c>
      <c r="BT9" s="43">
        <v>80.787499999999994</v>
      </c>
      <c r="BU9" s="43">
        <v>80.787499999999994</v>
      </c>
      <c r="BV9" s="43">
        <v>141.4025</v>
      </c>
      <c r="BW9" s="43">
        <v>141.4025</v>
      </c>
      <c r="BX9" s="43">
        <v>141.4025</v>
      </c>
      <c r="BY9" s="43">
        <v>141.4025</v>
      </c>
      <c r="BZ9" s="43">
        <v>159.68</v>
      </c>
      <c r="CA9" s="43">
        <v>159.68</v>
      </c>
      <c r="CB9" s="43">
        <v>159.68</v>
      </c>
      <c r="CC9" s="43">
        <v>159.68</v>
      </c>
      <c r="CD9" s="43">
        <v>166.58</v>
      </c>
      <c r="CE9" s="43">
        <v>166.58</v>
      </c>
      <c r="CF9" s="43">
        <v>166.58</v>
      </c>
      <c r="CG9" s="43">
        <v>166.58</v>
      </c>
      <c r="CH9" s="43">
        <v>159.64250000000001</v>
      </c>
      <c r="CI9" s="43">
        <v>159.64250000000001</v>
      </c>
      <c r="CJ9" s="43">
        <v>159.64250000000001</v>
      </c>
      <c r="CK9" s="43">
        <v>159.64250000000001</v>
      </c>
      <c r="CL9" s="43">
        <v>140.815</v>
      </c>
      <c r="CM9" s="43">
        <v>140.815</v>
      </c>
      <c r="CN9" s="43">
        <v>140.815</v>
      </c>
      <c r="CO9" s="43">
        <v>140.815</v>
      </c>
      <c r="CP9" s="43">
        <v>132.00749999999999</v>
      </c>
      <c r="CQ9" s="43">
        <v>132.00749999999999</v>
      </c>
      <c r="CR9" s="43">
        <v>132.00749999999999</v>
      </c>
      <c r="CS9" s="43">
        <v>132.00749999999999</v>
      </c>
      <c r="CT9" s="44"/>
      <c r="CU9" s="44"/>
      <c r="CV9" s="44"/>
      <c r="CW9" s="45"/>
      <c r="CX9" s="142">
        <f>IF(SUM(B9:CW9)&lt;&gt;0,AVERAGEIF(B9:CW9,"&lt;&gt;"""),"")</f>
        <v>87.385520833333331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184</v>
      </c>
      <c r="E14" s="149">
        <v>296.2</v>
      </c>
      <c r="F14" s="149">
        <v>213</v>
      </c>
      <c r="G14" s="149">
        <v>436.4</v>
      </c>
      <c r="H14" s="149">
        <v>605.5</v>
      </c>
      <c r="I14" s="149">
        <v>704.7</v>
      </c>
      <c r="J14" s="149">
        <v>685.3</v>
      </c>
      <c r="K14" s="149">
        <v>822.5</v>
      </c>
      <c r="L14" s="149">
        <v>821.7</v>
      </c>
      <c r="M14" s="149">
        <v>816.1</v>
      </c>
      <c r="N14" s="149">
        <v>805.9</v>
      </c>
      <c r="O14" s="149">
        <v>836</v>
      </c>
      <c r="P14" s="149">
        <v>846.5</v>
      </c>
      <c r="Q14" s="149">
        <v>787.6</v>
      </c>
      <c r="R14" s="149">
        <v>671</v>
      </c>
      <c r="S14" s="149">
        <v>798.2</v>
      </c>
      <c r="T14" s="149">
        <v>754.8</v>
      </c>
      <c r="U14" s="149">
        <v>727.1</v>
      </c>
      <c r="V14" s="149">
        <v>740.6</v>
      </c>
      <c r="W14" s="149">
        <v>707.6</v>
      </c>
      <c r="X14" s="149">
        <v>595.70000000000005</v>
      </c>
      <c r="Y14" s="149">
        <v>474.3</v>
      </c>
      <c r="Z14" s="149">
        <v>926</v>
      </c>
      <c r="AA14" s="149">
        <v>843.6</v>
      </c>
      <c r="AB14" s="149">
        <v>923.9</v>
      </c>
      <c r="AC14" s="149">
        <v>1074.9000000000001</v>
      </c>
      <c r="AD14" s="149">
        <v>904.8</v>
      </c>
      <c r="AE14" s="149">
        <v>1020.4</v>
      </c>
      <c r="AF14" s="149">
        <v>1178.3</v>
      </c>
      <c r="AG14" s="149">
        <v>1312.2</v>
      </c>
      <c r="AH14" s="149">
        <v>817</v>
      </c>
      <c r="AI14" s="149">
        <v>1092.2</v>
      </c>
      <c r="AJ14" s="149">
        <v>926.2</v>
      </c>
      <c r="AK14" s="149">
        <v>712.4</v>
      </c>
      <c r="AL14" s="149">
        <v>155</v>
      </c>
      <c r="AM14" s="149"/>
      <c r="AN14" s="149"/>
      <c r="AO14" s="149"/>
      <c r="AP14" s="149"/>
      <c r="AQ14" s="149">
        <v>149.4</v>
      </c>
      <c r="AR14" s="149">
        <v>114.1</v>
      </c>
      <c r="AS14" s="149">
        <v>229</v>
      </c>
      <c r="AT14" s="149">
        <v>232.2</v>
      </c>
      <c r="AU14" s="149">
        <v>153.1</v>
      </c>
      <c r="AV14" s="149">
        <v>36.4</v>
      </c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49.4</v>
      </c>
      <c r="BK14" s="149">
        <v>33.299999999999997</v>
      </c>
      <c r="BL14" s="149">
        <v>83.3</v>
      </c>
      <c r="BM14" s="149">
        <v>63.9</v>
      </c>
      <c r="BN14" s="149">
        <v>241.9</v>
      </c>
      <c r="BO14" s="149">
        <v>196.1</v>
      </c>
      <c r="BP14" s="149">
        <v>352.4</v>
      </c>
      <c r="BQ14" s="149">
        <v>572.79999999999995</v>
      </c>
      <c r="BR14" s="149">
        <v>754.7</v>
      </c>
      <c r="BS14" s="149">
        <v>1048.9000000000001</v>
      </c>
      <c r="BT14" s="149">
        <v>811.5</v>
      </c>
      <c r="BU14" s="149">
        <v>178.6</v>
      </c>
      <c r="BV14" s="149">
        <v>457.9</v>
      </c>
      <c r="BW14" s="149">
        <v>385</v>
      </c>
      <c r="BX14" s="149">
        <v>314.39999999999998</v>
      </c>
      <c r="BY14" s="149">
        <v>386.4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471.7</v>
      </c>
      <c r="CM14" s="149">
        <v>405.3</v>
      </c>
      <c r="CN14" s="149">
        <v>339</v>
      </c>
      <c r="CO14" s="149">
        <v>406.8</v>
      </c>
      <c r="CP14" s="149">
        <v>304.3</v>
      </c>
      <c r="CQ14" s="149">
        <v>487.5</v>
      </c>
      <c r="CR14" s="149">
        <v>630.4</v>
      </c>
      <c r="CS14" s="149">
        <v>794.8</v>
      </c>
      <c r="CT14" s="150"/>
      <c r="CU14" s="150"/>
      <c r="CV14" s="150"/>
      <c r="CW14" s="151"/>
      <c r="CX14" s="152">
        <f t="array" ref="CX14">SUMPRODUCT(B14:CW14*0.25)</f>
        <v>9225.5250000000051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>
        <v>250</v>
      </c>
      <c r="G16" s="155">
        <v>250</v>
      </c>
      <c r="H16" s="155">
        <v>250</v>
      </c>
      <c r="I16" s="155">
        <v>250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109.1</v>
      </c>
      <c r="W16" s="155">
        <v>109.1</v>
      </c>
      <c r="X16" s="155">
        <v>109.1</v>
      </c>
      <c r="Y16" s="155">
        <v>109.1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177.6</v>
      </c>
      <c r="CE16" s="155">
        <v>177.6</v>
      </c>
      <c r="CF16" s="155">
        <v>177.6</v>
      </c>
      <c r="CG16" s="155">
        <v>177.6</v>
      </c>
      <c r="CH16" s="155">
        <v>250</v>
      </c>
      <c r="CI16" s="155">
        <v>250</v>
      </c>
      <c r="CJ16" s="155">
        <v>250</v>
      </c>
      <c r="CK16" s="155">
        <v>250</v>
      </c>
      <c r="CL16" s="155">
        <v>105.5</v>
      </c>
      <c r="CM16" s="155">
        <v>105.5</v>
      </c>
      <c r="CN16" s="155">
        <v>105.5</v>
      </c>
      <c r="CO16" s="155">
        <v>105.5</v>
      </c>
      <c r="CP16" s="155">
        <v>189.3</v>
      </c>
      <c r="CQ16" s="155">
        <v>189.3</v>
      </c>
      <c r="CR16" s="155">
        <v>189.3</v>
      </c>
      <c r="CS16" s="155">
        <v>189.3</v>
      </c>
      <c r="CT16" s="156"/>
      <c r="CU16" s="156"/>
      <c r="CV16" s="156"/>
      <c r="CW16" s="157"/>
      <c r="CX16" s="158">
        <f t="array" ref="CX16">SUMPRODUCT(B16:CW16*0.25)</f>
        <v>1331.5</v>
      </c>
    </row>
    <row r="17" spans="1:102" ht="30" customHeight="1" thickBot="1" x14ac:dyDescent="0.25">
      <c r="A17" s="105" t="s">
        <v>54</v>
      </c>
      <c r="B17" s="159">
        <f>SUM(B12:B16)</f>
        <v>250</v>
      </c>
      <c r="C17" s="160">
        <f t="shared" ref="C17:BN17" si="0">SUM(C12:C16)</f>
        <v>250</v>
      </c>
      <c r="D17" s="160">
        <f t="shared" si="0"/>
        <v>434</v>
      </c>
      <c r="E17" s="160">
        <f t="shared" si="0"/>
        <v>546.20000000000005</v>
      </c>
      <c r="F17" s="160">
        <f t="shared" si="0"/>
        <v>463</v>
      </c>
      <c r="G17" s="160">
        <f t="shared" si="0"/>
        <v>686.4</v>
      </c>
      <c r="H17" s="160">
        <f t="shared" si="0"/>
        <v>855.5</v>
      </c>
      <c r="I17" s="160">
        <f t="shared" si="0"/>
        <v>954.7</v>
      </c>
      <c r="J17" s="160">
        <f t="shared" si="0"/>
        <v>685.3</v>
      </c>
      <c r="K17" s="160">
        <f t="shared" si="0"/>
        <v>822.5</v>
      </c>
      <c r="L17" s="160">
        <f t="shared" si="0"/>
        <v>821.7</v>
      </c>
      <c r="M17" s="160">
        <f t="shared" si="0"/>
        <v>816.1</v>
      </c>
      <c r="N17" s="160">
        <f t="shared" si="0"/>
        <v>805.9</v>
      </c>
      <c r="O17" s="160">
        <f t="shared" si="0"/>
        <v>836</v>
      </c>
      <c r="P17" s="160">
        <f t="shared" si="0"/>
        <v>846.5</v>
      </c>
      <c r="Q17" s="160">
        <f t="shared" si="0"/>
        <v>787.6</v>
      </c>
      <c r="R17" s="160">
        <f t="shared" si="0"/>
        <v>671</v>
      </c>
      <c r="S17" s="160">
        <f t="shared" si="0"/>
        <v>798.2</v>
      </c>
      <c r="T17" s="160">
        <f t="shared" si="0"/>
        <v>754.8</v>
      </c>
      <c r="U17" s="160">
        <f t="shared" si="0"/>
        <v>727.1</v>
      </c>
      <c r="V17" s="160">
        <f t="shared" si="0"/>
        <v>849.7</v>
      </c>
      <c r="W17" s="160">
        <f t="shared" si="0"/>
        <v>816.7</v>
      </c>
      <c r="X17" s="160">
        <f t="shared" si="0"/>
        <v>704.80000000000007</v>
      </c>
      <c r="Y17" s="160">
        <f t="shared" si="0"/>
        <v>583.4</v>
      </c>
      <c r="Z17" s="160">
        <f t="shared" si="0"/>
        <v>926</v>
      </c>
      <c r="AA17" s="160">
        <f t="shared" si="0"/>
        <v>843.6</v>
      </c>
      <c r="AB17" s="160">
        <f t="shared" si="0"/>
        <v>923.9</v>
      </c>
      <c r="AC17" s="160">
        <f t="shared" si="0"/>
        <v>1074.9000000000001</v>
      </c>
      <c r="AD17" s="160">
        <f t="shared" si="0"/>
        <v>904.8</v>
      </c>
      <c r="AE17" s="160">
        <f t="shared" si="0"/>
        <v>1020.4</v>
      </c>
      <c r="AF17" s="160">
        <f t="shared" si="0"/>
        <v>1178.3</v>
      </c>
      <c r="AG17" s="160">
        <f t="shared" si="0"/>
        <v>1312.2</v>
      </c>
      <c r="AH17" s="160">
        <f t="shared" si="0"/>
        <v>817</v>
      </c>
      <c r="AI17" s="160">
        <f t="shared" si="0"/>
        <v>1092.2</v>
      </c>
      <c r="AJ17" s="160">
        <f t="shared" si="0"/>
        <v>926.2</v>
      </c>
      <c r="AK17" s="160">
        <f t="shared" si="0"/>
        <v>712.4</v>
      </c>
      <c r="AL17" s="160">
        <f t="shared" si="0"/>
        <v>155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149.4</v>
      </c>
      <c r="AR17" s="160">
        <f t="shared" si="0"/>
        <v>114.1</v>
      </c>
      <c r="AS17" s="160">
        <f t="shared" si="0"/>
        <v>229</v>
      </c>
      <c r="AT17" s="160">
        <f t="shared" si="0"/>
        <v>232.2</v>
      </c>
      <c r="AU17" s="160">
        <f t="shared" si="0"/>
        <v>153.1</v>
      </c>
      <c r="AV17" s="160">
        <f t="shared" si="0"/>
        <v>36.4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49.4</v>
      </c>
      <c r="BK17" s="160">
        <f t="shared" si="0"/>
        <v>33.299999999999997</v>
      </c>
      <c r="BL17" s="160">
        <f t="shared" si="0"/>
        <v>83.3</v>
      </c>
      <c r="BM17" s="160">
        <f t="shared" si="0"/>
        <v>63.9</v>
      </c>
      <c r="BN17" s="160">
        <f t="shared" si="0"/>
        <v>241.9</v>
      </c>
      <c r="BO17" s="160">
        <f t="shared" ref="BO17:CW17" si="1">SUM(BO12:BO16)</f>
        <v>196.1</v>
      </c>
      <c r="BP17" s="160">
        <f t="shared" si="1"/>
        <v>352.4</v>
      </c>
      <c r="BQ17" s="160">
        <f t="shared" si="1"/>
        <v>572.79999999999995</v>
      </c>
      <c r="BR17" s="160">
        <f t="shared" si="1"/>
        <v>754.7</v>
      </c>
      <c r="BS17" s="160">
        <f t="shared" si="1"/>
        <v>1048.9000000000001</v>
      </c>
      <c r="BT17" s="160">
        <f t="shared" si="1"/>
        <v>811.5</v>
      </c>
      <c r="BU17" s="160">
        <f t="shared" si="1"/>
        <v>178.6</v>
      </c>
      <c r="BV17" s="160">
        <f t="shared" si="1"/>
        <v>457.9</v>
      </c>
      <c r="BW17" s="160">
        <f t="shared" si="1"/>
        <v>385</v>
      </c>
      <c r="BX17" s="160">
        <f t="shared" si="1"/>
        <v>314.39999999999998</v>
      </c>
      <c r="BY17" s="160">
        <f t="shared" si="1"/>
        <v>386.4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177.6</v>
      </c>
      <c r="CE17" s="160">
        <f t="shared" si="1"/>
        <v>177.6</v>
      </c>
      <c r="CF17" s="160">
        <f t="shared" si="1"/>
        <v>177.6</v>
      </c>
      <c r="CG17" s="160">
        <f t="shared" si="1"/>
        <v>177.6</v>
      </c>
      <c r="CH17" s="160">
        <f t="shared" si="1"/>
        <v>250</v>
      </c>
      <c r="CI17" s="160">
        <f t="shared" si="1"/>
        <v>250</v>
      </c>
      <c r="CJ17" s="160">
        <f t="shared" si="1"/>
        <v>250</v>
      </c>
      <c r="CK17" s="160">
        <f t="shared" si="1"/>
        <v>250</v>
      </c>
      <c r="CL17" s="160">
        <f t="shared" si="1"/>
        <v>577.20000000000005</v>
      </c>
      <c r="CM17" s="160">
        <f t="shared" si="1"/>
        <v>510.8</v>
      </c>
      <c r="CN17" s="160">
        <f t="shared" si="1"/>
        <v>444.5</v>
      </c>
      <c r="CO17" s="160">
        <f t="shared" si="1"/>
        <v>512.29999999999995</v>
      </c>
      <c r="CP17" s="160">
        <f t="shared" si="1"/>
        <v>493.6</v>
      </c>
      <c r="CQ17" s="160">
        <f t="shared" si="1"/>
        <v>676.8</v>
      </c>
      <c r="CR17" s="160">
        <f t="shared" si="1"/>
        <v>819.7</v>
      </c>
      <c r="CS17" s="160">
        <f t="shared" si="1"/>
        <v>984.09999999999991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10557.025000000005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328.7</v>
      </c>
      <c r="C22" s="149">
        <v>103.5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>
        <v>17</v>
      </c>
      <c r="AN22" s="149">
        <v>199.4</v>
      </c>
      <c r="AO22" s="149">
        <v>110.2</v>
      </c>
      <c r="AP22" s="149">
        <v>108.2</v>
      </c>
      <c r="AQ22" s="149"/>
      <c r="AR22" s="149"/>
      <c r="AS22" s="149"/>
      <c r="AT22" s="149"/>
      <c r="AU22" s="149"/>
      <c r="AV22" s="149"/>
      <c r="AW22" s="149">
        <v>19.3</v>
      </c>
      <c r="AX22" s="149">
        <v>135.19999999999999</v>
      </c>
      <c r="AY22" s="149">
        <v>184.4</v>
      </c>
      <c r="AZ22" s="149">
        <v>205.3</v>
      </c>
      <c r="BA22" s="149">
        <v>312.2</v>
      </c>
      <c r="BB22" s="149">
        <v>356.2</v>
      </c>
      <c r="BC22" s="149">
        <v>404.5</v>
      </c>
      <c r="BD22" s="149">
        <v>391.7</v>
      </c>
      <c r="BE22" s="149">
        <v>351.3</v>
      </c>
      <c r="BF22" s="149">
        <v>390.9</v>
      </c>
      <c r="BG22" s="149">
        <v>329</v>
      </c>
      <c r="BH22" s="149">
        <v>260.39999999999998</v>
      </c>
      <c r="BI22" s="149">
        <v>81.7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>
        <v>110.8</v>
      </c>
      <c r="CA22" s="149">
        <v>54.6</v>
      </c>
      <c r="CB22" s="149">
        <v>198</v>
      </c>
      <c r="CC22" s="149">
        <v>297.2</v>
      </c>
      <c r="CD22" s="149">
        <v>397.5</v>
      </c>
      <c r="CE22" s="149">
        <v>355</v>
      </c>
      <c r="CF22" s="149">
        <v>393</v>
      </c>
      <c r="CG22" s="149">
        <v>378.2</v>
      </c>
      <c r="CH22" s="149">
        <v>158.1</v>
      </c>
      <c r="CI22" s="149">
        <v>381.7</v>
      </c>
      <c r="CJ22" s="149">
        <v>338.9</v>
      </c>
      <c r="CK22" s="149">
        <v>226.9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1894.7499999999998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>
        <v>76.8</v>
      </c>
      <c r="K24" s="155">
        <v>76.8</v>
      </c>
      <c r="L24" s="155">
        <v>76.8</v>
      </c>
      <c r="M24" s="155">
        <v>76.8</v>
      </c>
      <c r="N24" s="155">
        <v>250</v>
      </c>
      <c r="O24" s="155">
        <v>250</v>
      </c>
      <c r="P24" s="155">
        <v>250</v>
      </c>
      <c r="Q24" s="155">
        <v>250</v>
      </c>
      <c r="R24" s="155">
        <v>54.1</v>
      </c>
      <c r="S24" s="155">
        <v>54.1</v>
      </c>
      <c r="T24" s="155">
        <v>54.1</v>
      </c>
      <c r="U24" s="155">
        <v>54.1</v>
      </c>
      <c r="V24" s="155"/>
      <c r="W24" s="155"/>
      <c r="X24" s="155"/>
      <c r="Y24" s="155"/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4.7</v>
      </c>
      <c r="BW24" s="155">
        <v>4.7</v>
      </c>
      <c r="BX24" s="155">
        <v>4.7</v>
      </c>
      <c r="BY24" s="155">
        <v>4.7</v>
      </c>
      <c r="BZ24" s="155">
        <v>80.2</v>
      </c>
      <c r="CA24" s="155">
        <v>80.2</v>
      </c>
      <c r="CB24" s="155">
        <v>80.2</v>
      </c>
      <c r="CC24" s="155">
        <v>80.2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1215.7999999999995</v>
      </c>
    </row>
    <row r="25" spans="1:102" ht="30" customHeight="1" thickBot="1" x14ac:dyDescent="0.25">
      <c r="A25" s="105" t="s">
        <v>52</v>
      </c>
      <c r="B25" s="159">
        <f>SUM(B20:B24)</f>
        <v>328.7</v>
      </c>
      <c r="C25" s="160">
        <f t="shared" ref="C25:BN25" si="2">SUM(C20:C24)</f>
        <v>103.5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76.8</v>
      </c>
      <c r="K25" s="160">
        <f t="shared" si="2"/>
        <v>76.8</v>
      </c>
      <c r="L25" s="160">
        <f t="shared" si="2"/>
        <v>76.8</v>
      </c>
      <c r="M25" s="160">
        <f t="shared" si="2"/>
        <v>76.8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54.1</v>
      </c>
      <c r="S25" s="160">
        <f t="shared" si="2"/>
        <v>54.1</v>
      </c>
      <c r="T25" s="160">
        <f t="shared" si="2"/>
        <v>54.1</v>
      </c>
      <c r="U25" s="160">
        <f t="shared" si="2"/>
        <v>54.1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0</v>
      </c>
      <c r="AM25" s="160">
        <f t="shared" si="2"/>
        <v>17</v>
      </c>
      <c r="AN25" s="160">
        <f t="shared" si="2"/>
        <v>199.4</v>
      </c>
      <c r="AO25" s="160">
        <f t="shared" si="2"/>
        <v>110.2</v>
      </c>
      <c r="AP25" s="160">
        <f t="shared" si="2"/>
        <v>108.2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19.3</v>
      </c>
      <c r="AX25" s="160">
        <f t="shared" si="2"/>
        <v>135.19999999999999</v>
      </c>
      <c r="AY25" s="160">
        <f t="shared" si="2"/>
        <v>184.4</v>
      </c>
      <c r="AZ25" s="160">
        <f t="shared" si="2"/>
        <v>205.3</v>
      </c>
      <c r="BA25" s="160">
        <f t="shared" si="2"/>
        <v>312.2</v>
      </c>
      <c r="BB25" s="160">
        <f t="shared" si="2"/>
        <v>356.2</v>
      </c>
      <c r="BC25" s="160">
        <f t="shared" si="2"/>
        <v>404.5</v>
      </c>
      <c r="BD25" s="160">
        <f t="shared" si="2"/>
        <v>391.7</v>
      </c>
      <c r="BE25" s="160">
        <f t="shared" si="2"/>
        <v>351.3</v>
      </c>
      <c r="BF25" s="160">
        <f t="shared" si="2"/>
        <v>390.9</v>
      </c>
      <c r="BG25" s="160">
        <f t="shared" si="2"/>
        <v>329</v>
      </c>
      <c r="BH25" s="160">
        <f t="shared" si="2"/>
        <v>260.39999999999998</v>
      </c>
      <c r="BI25" s="160">
        <f t="shared" si="2"/>
        <v>81.7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4.7</v>
      </c>
      <c r="BW25" s="160">
        <f t="shared" si="3"/>
        <v>4.7</v>
      </c>
      <c r="BX25" s="160">
        <f t="shared" si="3"/>
        <v>4.7</v>
      </c>
      <c r="BY25" s="160">
        <f t="shared" si="3"/>
        <v>4.7</v>
      </c>
      <c r="BZ25" s="160">
        <f t="shared" si="3"/>
        <v>191</v>
      </c>
      <c r="CA25" s="160">
        <f t="shared" si="3"/>
        <v>134.80000000000001</v>
      </c>
      <c r="CB25" s="160">
        <f t="shared" si="3"/>
        <v>278.2</v>
      </c>
      <c r="CC25" s="160">
        <f t="shared" si="3"/>
        <v>377.4</v>
      </c>
      <c r="CD25" s="160">
        <f t="shared" si="3"/>
        <v>397.5</v>
      </c>
      <c r="CE25" s="160">
        <f t="shared" si="3"/>
        <v>355</v>
      </c>
      <c r="CF25" s="160">
        <f t="shared" si="3"/>
        <v>393</v>
      </c>
      <c r="CG25" s="160">
        <f t="shared" si="3"/>
        <v>378.2</v>
      </c>
      <c r="CH25" s="160">
        <f t="shared" si="3"/>
        <v>158.1</v>
      </c>
      <c r="CI25" s="160">
        <f t="shared" si="3"/>
        <v>381.7</v>
      </c>
      <c r="CJ25" s="160">
        <f t="shared" si="3"/>
        <v>338.9</v>
      </c>
      <c r="CK25" s="160">
        <f t="shared" si="3"/>
        <v>226.9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3110.5499999999993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2026-04-10T11:18:05Z</dcterms:created>
  <dcterms:modified xsi:type="dcterms:W3CDTF">2026-04-10T11:18:07Z</dcterms:modified>
</cp:coreProperties>
</file>